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redito\Desktop\MARCO TORRES\EDUCACION FINANCIERA\PEF2022\"/>
    </mc:Choice>
  </mc:AlternateContent>
  <xr:revisionPtr revIDLastSave="0" documentId="8_{2F0BA516-E094-4E54-B166-A696CA804CCB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FCPCASOPREOL" sheetId="1" r:id="rId1"/>
  </sheets>
  <definedNames>
    <definedName name="AmortizaciónInterés">-IPMT(TasaInterés/12,NúmeroDePago,NúmeroDePagos,CantidadPréstamo)</definedName>
    <definedName name="AñosPréstamo">FCPCASOPREOL!$D$8</definedName>
    <definedName name="ÁreaImpresión_ESTABLECIDA">OFFSET(FCPCASOPREOL!$A$1,,,ÚltimaFila,ÚltimaColumna)</definedName>
    <definedName name="CantidadPréstamo">FCPCASOPREOL!$D$6</definedName>
    <definedName name="CosteTotalPréstamo">FCPCASOPREOL!$H$9</definedName>
    <definedName name="FechaDePago">DATE(YEAR(FechaInicioPréstamo),MONTH(FechaInicioPréstamo)+NúmeroDePago,DAY(FechaInicioPréstamo))</definedName>
    <definedName name="FechaInicioPréstamo">FCPCASOPREOL!$D$9</definedName>
    <definedName name="FilaEncabezados">ROW(FCPCASOPREOL!$11:$11)</definedName>
    <definedName name="Intereses_Total">FCPCASOPREOL!$H$8</definedName>
    <definedName name="NúmeroDePago">ROW()-FilaEncabezados</definedName>
    <definedName name="NúmeroDePagos">FCPCASOPREOL!$H$7</definedName>
    <definedName name="PagoMensual">-PMT(TasaInterés/12,NúmeroDePagos,CantidadPréstamo)</definedName>
    <definedName name="PréstamoNoPagado">IF(NúmeroDePago&lt;=NúmeroDePagos,1,0)</definedName>
    <definedName name="PréstamoPagado">IF(CantidadPréstamo*TasaInterés*AñosPréstamo*FechaInicioPréstamo&gt;0,1,0)</definedName>
    <definedName name="Principal">-PPMT(TasaInterés/12,NúmeroDePago,NúmeroDePagos,CantidadPréstamo)</definedName>
    <definedName name="SaldoFinal">-FV(TasaInterés/12,NúmeroDePago,-PagoMensual,CantidadPréstamo)</definedName>
    <definedName name="TasaInterés">FCPCASOPREOL!$D$7</definedName>
    <definedName name="TítuloDeColumna1">Préstamo[[#Headers],[N.º DE PAGO]]</definedName>
    <definedName name="TítuloDeFilaRegión2..H6">FCPCASOPREOL!$F$6</definedName>
    <definedName name="TítuloFilaRegión1..D6">FCPCASOPREOL!$B$6</definedName>
    <definedName name="_xlnm.Print_Titles" localSheetId="0">FCPCASOPREOL!$11:$11</definedName>
    <definedName name="ÚltimaColumna">COUNTA(FCPCASOPREOL!$11:$11)</definedName>
    <definedName name="ÚltimaFila">MATCH(9.99E+307,FCPCASOPREOL!$B:$B)</definedName>
    <definedName name="ValorPréstamo">-FV(TasaInterés/12,NúmeroDePago-1,-PagoMensual,CantidadPréstamo)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B135" i="1" l="1"/>
  <c r="H6" i="1" l="1"/>
  <c r="B44" i="1"/>
  <c r="H9" i="1"/>
  <c r="H8" i="1" s="1"/>
  <c r="B12" i="1"/>
  <c r="B36" i="1"/>
  <c r="B18" i="1"/>
  <c r="B23" i="1"/>
  <c r="B52" i="1"/>
  <c r="B28" i="1"/>
  <c r="B60" i="1"/>
  <c r="B16" i="1"/>
  <c r="B22" i="1"/>
  <c r="B27" i="1"/>
  <c r="B35" i="1"/>
  <c r="B43" i="1"/>
  <c r="B51" i="1"/>
  <c r="B59" i="1"/>
  <c r="B67" i="1"/>
  <c r="B75" i="1"/>
  <c r="B91" i="1"/>
  <c r="B107" i="1"/>
  <c r="B123" i="1"/>
  <c r="B68" i="1"/>
  <c r="B79" i="1"/>
  <c r="B95" i="1"/>
  <c r="B111" i="1"/>
  <c r="B127" i="1"/>
  <c r="B14" i="1"/>
  <c r="B19" i="1"/>
  <c r="B24" i="1"/>
  <c r="B31" i="1"/>
  <c r="B39" i="1"/>
  <c r="B47" i="1"/>
  <c r="B55" i="1"/>
  <c r="B63" i="1"/>
  <c r="B71" i="1"/>
  <c r="B83" i="1"/>
  <c r="B99" i="1"/>
  <c r="B115" i="1"/>
  <c r="B131" i="1"/>
  <c r="B15" i="1"/>
  <c r="B20" i="1"/>
  <c r="B26" i="1"/>
  <c r="B32" i="1"/>
  <c r="B40" i="1"/>
  <c r="B48" i="1"/>
  <c r="B56" i="1"/>
  <c r="B64" i="1"/>
  <c r="B72" i="1"/>
  <c r="B87" i="1"/>
  <c r="B103" i="1"/>
  <c r="B119" i="1"/>
  <c r="H371" i="1"/>
  <c r="H367" i="1"/>
  <c r="H363" i="1"/>
  <c r="H359" i="1"/>
  <c r="H355" i="1"/>
  <c r="H351" i="1"/>
  <c r="H347" i="1"/>
  <c r="H343" i="1"/>
  <c r="H339" i="1"/>
  <c r="H335" i="1"/>
  <c r="H331" i="1"/>
  <c r="H327" i="1"/>
  <c r="H323" i="1"/>
  <c r="H319" i="1"/>
  <c r="H315" i="1"/>
  <c r="H311" i="1"/>
  <c r="H307" i="1"/>
  <c r="H303" i="1"/>
  <c r="H299" i="1"/>
  <c r="H295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70" i="1"/>
  <c r="H366" i="1"/>
  <c r="H362" i="1"/>
  <c r="H358" i="1"/>
  <c r="H354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69" i="1"/>
  <c r="H365" i="1"/>
  <c r="H361" i="1"/>
  <c r="H357" i="1"/>
  <c r="H353" i="1"/>
  <c r="H349" i="1"/>
  <c r="H345" i="1"/>
  <c r="H341" i="1"/>
  <c r="H337" i="1"/>
  <c r="H333" i="1"/>
  <c r="H329" i="1"/>
  <c r="H325" i="1"/>
  <c r="H321" i="1"/>
  <c r="H317" i="1"/>
  <c r="H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368" i="1"/>
  <c r="H364" i="1"/>
  <c r="H360" i="1"/>
  <c r="H356" i="1"/>
  <c r="H352" i="1"/>
  <c r="H348" i="1"/>
  <c r="H344" i="1"/>
  <c r="H340" i="1"/>
  <c r="H336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31" i="1"/>
  <c r="H27" i="1"/>
  <c r="H23" i="1"/>
  <c r="H19" i="1"/>
  <c r="H15" i="1"/>
  <c r="G371" i="1"/>
  <c r="G367" i="1"/>
  <c r="G363" i="1"/>
  <c r="G359" i="1"/>
  <c r="G355" i="1"/>
  <c r="G351" i="1"/>
  <c r="G347" i="1"/>
  <c r="G343" i="1"/>
  <c r="G339" i="1"/>
  <c r="G335" i="1"/>
  <c r="G331" i="1"/>
  <c r="G327" i="1"/>
  <c r="G323" i="1"/>
  <c r="G319" i="1"/>
  <c r="G315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H30" i="1"/>
  <c r="H26" i="1"/>
  <c r="H22" i="1"/>
  <c r="H18" i="1"/>
  <c r="H1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H29" i="1"/>
  <c r="H25" i="1"/>
  <c r="H21" i="1"/>
  <c r="H17" i="1"/>
  <c r="H1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H28" i="1"/>
  <c r="H24" i="1"/>
  <c r="H20" i="1"/>
  <c r="H16" i="1"/>
  <c r="H1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139" i="1"/>
  <c r="G131" i="1"/>
  <c r="G123" i="1"/>
  <c r="G115" i="1"/>
  <c r="G107" i="1"/>
  <c r="G99" i="1"/>
  <c r="G91" i="1"/>
  <c r="G83" i="1"/>
  <c r="G75" i="1"/>
  <c r="G67" i="1"/>
  <c r="G59" i="1"/>
  <c r="G53" i="1"/>
  <c r="G48" i="1"/>
  <c r="G44" i="1"/>
  <c r="G40" i="1"/>
  <c r="G36" i="1"/>
  <c r="G32" i="1"/>
  <c r="G28" i="1"/>
  <c r="G24" i="1"/>
  <c r="G20" i="1"/>
  <c r="G16" i="1"/>
  <c r="G12" i="1"/>
  <c r="F368" i="1"/>
  <c r="F364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G138" i="1"/>
  <c r="G130" i="1"/>
  <c r="G122" i="1"/>
  <c r="G114" i="1"/>
  <c r="G106" i="1"/>
  <c r="G98" i="1"/>
  <c r="G90" i="1"/>
  <c r="G82" i="1"/>
  <c r="G74" i="1"/>
  <c r="G66" i="1"/>
  <c r="G58" i="1"/>
  <c r="G51" i="1"/>
  <c r="G47" i="1"/>
  <c r="G43" i="1"/>
  <c r="G39" i="1"/>
  <c r="G35" i="1"/>
  <c r="G31" i="1"/>
  <c r="G27" i="1"/>
  <c r="G23" i="1"/>
  <c r="G19" i="1"/>
  <c r="G1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G135" i="1"/>
  <c r="G127" i="1"/>
  <c r="G119" i="1"/>
  <c r="G111" i="1"/>
  <c r="G103" i="1"/>
  <c r="G95" i="1"/>
  <c r="G87" i="1"/>
  <c r="G79" i="1"/>
  <c r="G71" i="1"/>
  <c r="G63" i="1"/>
  <c r="G55" i="1"/>
  <c r="G50" i="1"/>
  <c r="G46" i="1"/>
  <c r="G42" i="1"/>
  <c r="G38" i="1"/>
  <c r="G34" i="1"/>
  <c r="G30" i="1"/>
  <c r="G26" i="1"/>
  <c r="G22" i="1"/>
  <c r="G18" i="1"/>
  <c r="G14" i="1"/>
  <c r="F37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G134" i="1"/>
  <c r="G126" i="1"/>
  <c r="G118" i="1"/>
  <c r="G110" i="1"/>
  <c r="G102" i="1"/>
  <c r="G94" i="1"/>
  <c r="G86" i="1"/>
  <c r="G78" i="1"/>
  <c r="G70" i="1"/>
  <c r="G62" i="1"/>
  <c r="G54" i="1"/>
  <c r="G49" i="1"/>
  <c r="G45" i="1"/>
  <c r="G41" i="1"/>
  <c r="G37" i="1"/>
  <c r="G33" i="1"/>
  <c r="G29" i="1"/>
  <c r="G25" i="1"/>
  <c r="G21" i="1"/>
  <c r="G17" i="1"/>
  <c r="G13" i="1"/>
  <c r="F369" i="1"/>
  <c r="F365" i="1"/>
  <c r="F361" i="1"/>
  <c r="F357" i="1"/>
  <c r="F353" i="1"/>
  <c r="F349" i="1"/>
  <c r="F345" i="1"/>
  <c r="F341" i="1"/>
  <c r="F337" i="1"/>
  <c r="F333" i="1"/>
  <c r="F329" i="1"/>
  <c r="F325" i="1"/>
  <c r="F321" i="1"/>
  <c r="F317" i="1"/>
  <c r="F313" i="1"/>
  <c r="F309" i="1"/>
  <c r="F305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252" i="1"/>
  <c r="F244" i="1"/>
  <c r="F236" i="1"/>
  <c r="F228" i="1"/>
  <c r="F220" i="1"/>
  <c r="F212" i="1"/>
  <c r="F204" i="1"/>
  <c r="F196" i="1"/>
  <c r="F188" i="1"/>
  <c r="F180" i="1"/>
  <c r="F172" i="1"/>
  <c r="F164" i="1"/>
  <c r="F156" i="1"/>
  <c r="F148" i="1"/>
  <c r="F140" i="1"/>
  <c r="F132" i="1"/>
  <c r="F124" i="1"/>
  <c r="F116" i="1"/>
  <c r="F111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E370" i="1"/>
  <c r="E366" i="1"/>
  <c r="E362" i="1"/>
  <c r="E358" i="1"/>
  <c r="E354" i="1"/>
  <c r="E350" i="1"/>
  <c r="E346" i="1"/>
  <c r="E342" i="1"/>
  <c r="E338" i="1"/>
  <c r="E334" i="1"/>
  <c r="E330" i="1"/>
  <c r="E326" i="1"/>
  <c r="E322" i="1"/>
  <c r="E318" i="1"/>
  <c r="E314" i="1"/>
  <c r="E310" i="1"/>
  <c r="E306" i="1"/>
  <c r="E302" i="1"/>
  <c r="E298" i="1"/>
  <c r="E294" i="1"/>
  <c r="E290" i="1"/>
  <c r="E286" i="1"/>
  <c r="E282" i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22" i="1"/>
  <c r="E218" i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D370" i="1"/>
  <c r="D366" i="1"/>
  <c r="D362" i="1"/>
  <c r="D358" i="1"/>
  <c r="D354" i="1"/>
  <c r="D350" i="1"/>
  <c r="D346" i="1"/>
  <c r="D342" i="1"/>
  <c r="D338" i="1"/>
  <c r="D334" i="1"/>
  <c r="D330" i="1"/>
  <c r="D326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110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E369" i="1"/>
  <c r="E365" i="1"/>
  <c r="E361" i="1"/>
  <c r="E357" i="1"/>
  <c r="E353" i="1"/>
  <c r="E349" i="1"/>
  <c r="E345" i="1"/>
  <c r="E341" i="1"/>
  <c r="E337" i="1"/>
  <c r="E333" i="1"/>
  <c r="E329" i="1"/>
  <c r="E325" i="1"/>
  <c r="E321" i="1"/>
  <c r="E317" i="1"/>
  <c r="E313" i="1"/>
  <c r="E309" i="1"/>
  <c r="E305" i="1"/>
  <c r="E301" i="1"/>
  <c r="E297" i="1"/>
  <c r="E293" i="1"/>
  <c r="E289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D369" i="1"/>
  <c r="D365" i="1"/>
  <c r="D361" i="1"/>
  <c r="D357" i="1"/>
  <c r="D353" i="1"/>
  <c r="D349" i="1"/>
  <c r="D345" i="1"/>
  <c r="D341" i="1"/>
  <c r="D337" i="1"/>
  <c r="D333" i="1"/>
  <c r="D329" i="1"/>
  <c r="D325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4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92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112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E37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D371" i="1"/>
  <c r="D367" i="1"/>
  <c r="D363" i="1"/>
  <c r="D359" i="1"/>
  <c r="D355" i="1"/>
  <c r="D351" i="1"/>
  <c r="D347" i="1"/>
  <c r="D343" i="1"/>
  <c r="D339" i="1"/>
  <c r="D335" i="1"/>
  <c r="D331" i="1"/>
  <c r="D327" i="1"/>
  <c r="D323" i="1"/>
  <c r="D319" i="1"/>
  <c r="D315" i="1"/>
  <c r="D311" i="1"/>
  <c r="D307" i="1"/>
  <c r="D303" i="1"/>
  <c r="D299" i="1"/>
  <c r="D295" i="1"/>
  <c r="D291" i="1"/>
  <c r="D287" i="1"/>
  <c r="D283" i="1"/>
  <c r="D279" i="1"/>
  <c r="D275" i="1"/>
  <c r="D271" i="1"/>
  <c r="D267" i="1"/>
  <c r="D263" i="1"/>
  <c r="D259" i="1"/>
  <c r="D255" i="1"/>
  <c r="D251" i="1"/>
  <c r="D247" i="1"/>
  <c r="D243" i="1"/>
  <c r="D239" i="1"/>
  <c r="D235" i="1"/>
  <c r="D231" i="1"/>
  <c r="D227" i="1"/>
  <c r="D223" i="1"/>
  <c r="D322" i="1"/>
  <c r="D314" i="1"/>
  <c r="D306" i="1"/>
  <c r="D298" i="1"/>
  <c r="D290" i="1"/>
  <c r="D282" i="1"/>
  <c r="D274" i="1"/>
  <c r="D266" i="1"/>
  <c r="D258" i="1"/>
  <c r="D250" i="1"/>
  <c r="D242" i="1"/>
  <c r="D234" i="1"/>
  <c r="D226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D321" i="1"/>
  <c r="D313" i="1"/>
  <c r="D305" i="1"/>
  <c r="D297" i="1"/>
  <c r="D289" i="1"/>
  <c r="D281" i="1"/>
  <c r="D273" i="1"/>
  <c r="D265" i="1"/>
  <c r="D257" i="1"/>
  <c r="D249" i="1"/>
  <c r="D241" i="1"/>
  <c r="D233" i="1"/>
  <c r="D225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D318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B370" i="1"/>
  <c r="B366" i="1"/>
  <c r="B362" i="1"/>
  <c r="B358" i="1"/>
  <c r="B354" i="1"/>
  <c r="B350" i="1"/>
  <c r="B346" i="1"/>
  <c r="B342" i="1"/>
  <c r="B338" i="1"/>
  <c r="D317" i="1"/>
  <c r="D309" i="1"/>
  <c r="D301" i="1"/>
  <c r="D293" i="1"/>
  <c r="D285" i="1"/>
  <c r="D277" i="1"/>
  <c r="D269" i="1"/>
  <c r="D261" i="1"/>
  <c r="D253" i="1"/>
  <c r="D245" i="1"/>
  <c r="D237" i="1"/>
  <c r="D229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B369" i="1"/>
  <c r="B365" i="1"/>
  <c r="B361" i="1"/>
  <c r="B357" i="1"/>
  <c r="B353" i="1"/>
  <c r="B349" i="1"/>
  <c r="B345" i="1"/>
  <c r="B341" i="1"/>
  <c r="B337" i="1"/>
  <c r="B333" i="1"/>
  <c r="B329" i="1"/>
  <c r="B325" i="1"/>
  <c r="B321" i="1"/>
  <c r="B317" i="1"/>
  <c r="B313" i="1"/>
  <c r="B13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  <c r="B69" i="1"/>
  <c r="B73" i="1"/>
  <c r="B77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4" i="1"/>
  <c r="B319" i="1"/>
  <c r="B324" i="1"/>
  <c r="B330" i="1"/>
  <c r="B335" i="1"/>
  <c r="B343" i="1"/>
  <c r="B351" i="1"/>
  <c r="B359" i="1"/>
  <c r="B367" i="1"/>
  <c r="C15" i="1"/>
  <c r="C23" i="1"/>
  <c r="C31" i="1"/>
  <c r="C39" i="1"/>
  <c r="C47" i="1"/>
  <c r="C55" i="1"/>
  <c r="C63" i="1"/>
  <c r="C71" i="1"/>
  <c r="C79" i="1"/>
  <c r="C87" i="1"/>
  <c r="C95" i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5" i="1"/>
  <c r="B320" i="1"/>
  <c r="B326" i="1"/>
  <c r="B331" i="1"/>
  <c r="B336" i="1"/>
  <c r="B344" i="1"/>
  <c r="B352" i="1"/>
  <c r="B360" i="1"/>
  <c r="B368" i="1"/>
  <c r="C16" i="1"/>
  <c r="C24" i="1"/>
  <c r="C32" i="1"/>
  <c r="C40" i="1"/>
  <c r="C48" i="1"/>
  <c r="C56" i="1"/>
  <c r="C64" i="1"/>
  <c r="C72" i="1"/>
  <c r="C80" i="1"/>
  <c r="C88" i="1"/>
  <c r="C96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6" i="1"/>
  <c r="B322" i="1"/>
  <c r="B327" i="1"/>
  <c r="B332" i="1"/>
  <c r="B339" i="1"/>
  <c r="B347" i="1"/>
  <c r="B355" i="1"/>
  <c r="B363" i="1"/>
  <c r="B371" i="1"/>
  <c r="C19" i="1"/>
  <c r="C27" i="1"/>
  <c r="C35" i="1"/>
  <c r="C43" i="1"/>
  <c r="C51" i="1"/>
  <c r="C59" i="1"/>
  <c r="C67" i="1"/>
  <c r="C75" i="1"/>
  <c r="C83" i="1"/>
  <c r="C91" i="1"/>
  <c r="C99" i="1"/>
  <c r="B76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2" i="1"/>
  <c r="B318" i="1"/>
  <c r="B323" i="1"/>
  <c r="B328" i="1"/>
  <c r="B334" i="1"/>
  <c r="B340" i="1"/>
  <c r="B348" i="1"/>
  <c r="B356" i="1"/>
  <c r="B364" i="1"/>
  <c r="C12" i="1"/>
  <c r="C20" i="1"/>
  <c r="C28" i="1"/>
  <c r="C36" i="1"/>
  <c r="C44" i="1"/>
  <c r="C52" i="1"/>
  <c r="C60" i="1"/>
  <c r="C68" i="1"/>
  <c r="C76" i="1"/>
  <c r="C84" i="1"/>
  <c r="C92" i="1"/>
  <c r="C100" i="1"/>
</calcChain>
</file>

<file path=xl/sharedStrings.xml><?xml version="1.0" encoding="utf-8"?>
<sst xmlns="http://schemas.openxmlformats.org/spreadsheetml/2006/main" count="18" uniqueCount="18">
  <si>
    <t>VALORES DEL PRÉSTAMO</t>
  </si>
  <si>
    <t>Importe del préstamo</t>
  </si>
  <si>
    <t>Tasa de interés anual</t>
  </si>
  <si>
    <t>Periodo del préstamo en años</t>
  </si>
  <si>
    <t>Fecha de inicio del préstamo</t>
  </si>
  <si>
    <t>N.º DE PAGO</t>
  </si>
  <si>
    <t>FECHA DE PAGO</t>
  </si>
  <si>
    <t>SALDO INICIAL</t>
  </si>
  <si>
    <t>PAGO</t>
  </si>
  <si>
    <t>RESUMEN DEL PRÉSTAMO</t>
  </si>
  <si>
    <t>Pago mensual</t>
  </si>
  <si>
    <t>Número de pagos</t>
  </si>
  <si>
    <t>Importe total de los intereses</t>
  </si>
  <si>
    <t>Coste total del préstamo</t>
  </si>
  <si>
    <t>PRINCIPAL</t>
  </si>
  <si>
    <t>INTERÉS</t>
  </si>
  <si>
    <t>SALDO FINAL</t>
  </si>
  <si>
    <t>FONDO COMPLEMENTARIO PREVISIONAL CERRADO DE CESANTIA ASOPREOL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</si>
</sst>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#,##0.00\ &quot;€&quot;"/>
    <numFmt numFmtId="165" formatCode="_-[$$-240A]* #,##0.00_-;\-[$$-240A]* #,##0.00_-;_-[$$-240A]* &quot;-&quot;??_-;_-@_-"/>
  </numFmts>
  <fonts count="26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Microsoft Sans Serif"/>
      <family val="2"/>
      <scheme val="maj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name val="Arial"/>
      <family val="2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20"/>
      <color rgb="FF00B0F0"/>
      <name val="Calibri"/>
      <family val="2"/>
    </font>
    <font>
      <sz val="11"/>
      <color theme="1" tint="0.24994659260841701"/>
      <name val="Calibri"/>
      <family val="2"/>
    </font>
    <font>
      <b/>
      <sz val="16"/>
      <color theme="1" tint="0.24994659260841701"/>
      <name val="Calibri"/>
      <family val="2"/>
    </font>
    <font>
      <b/>
      <sz val="11"/>
      <color theme="1" tint="0.24994659260841701"/>
      <name val="Calibri"/>
      <family val="2"/>
    </font>
    <font>
      <sz val="10"/>
      <name val="Calibri"/>
      <family val="2"/>
    </font>
    <font>
      <sz val="11"/>
      <color theme="1" tint="0.34998626667073579"/>
      <name val="Calibri"/>
      <family val="2"/>
    </font>
    <font>
      <sz val="16"/>
      <color rgb="FF00B0F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0" borderId="3" applyNumberFormat="0" applyFill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6" borderId="6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8">
    <xf numFmtId="0" fontId="0" fillId="0" borderId="0" xfId="0">
      <alignment vertical="center"/>
    </xf>
    <xf numFmtId="0" fontId="19" fillId="33" borderId="0" xfId="48" applyFont="1" applyFill="1" applyBorder="1" applyAlignment="1"/>
    <xf numFmtId="0" fontId="20" fillId="0" borderId="0" xfId="0" applyFont="1">
      <alignment vertical="center"/>
    </xf>
    <xf numFmtId="0" fontId="21" fillId="0" borderId="0" xfId="8" applyFont="1" applyBorder="1">
      <alignment vertical="center"/>
    </xf>
    <xf numFmtId="0" fontId="20" fillId="0" borderId="0" xfId="0" applyFont="1" applyBorder="1">
      <alignment vertical="center"/>
    </xf>
    <xf numFmtId="0" fontId="22" fillId="0" borderId="1" xfId="2" applyFont="1"/>
    <xf numFmtId="165" fontId="20" fillId="2" borderId="2" xfId="1" applyNumberFormat="1" applyFont="1" applyFill="1" applyBorder="1">
      <alignment horizontal="right"/>
    </xf>
    <xf numFmtId="10" fontId="20" fillId="2" borderId="2" xfId="11" applyFont="1" applyFill="1" applyBorder="1"/>
    <xf numFmtId="3" fontId="20" fillId="2" borderId="2" xfId="10" applyFont="1" applyFill="1" applyBorder="1"/>
    <xf numFmtId="14" fontId="20" fillId="2" borderId="2" xfId="9" applyFont="1" applyFill="1" applyBorder="1" applyAlignment="1"/>
    <xf numFmtId="0" fontId="20" fillId="34" borderId="0" xfId="0" applyFont="1" applyFill="1" applyBorder="1" applyAlignment="1" applyProtection="1">
      <alignment horizontal="left" vertical="center" wrapText="1"/>
    </xf>
    <xf numFmtId="0" fontId="20" fillId="34" borderId="0" xfId="0" applyFont="1" applyFill="1" applyBorder="1" applyAlignment="1" applyProtection="1">
      <alignment horizontal="right" vertical="center" wrapText="1"/>
    </xf>
    <xf numFmtId="3" fontId="20" fillId="0" borderId="0" xfId="10" applyFont="1" applyFill="1" applyBorder="1" applyAlignment="1">
      <alignment horizontal="left" vertical="center"/>
    </xf>
    <xf numFmtId="14" fontId="20" fillId="0" borderId="0" xfId="9" applyFont="1">
      <alignment vertical="center"/>
    </xf>
    <xf numFmtId="165" fontId="20" fillId="0" borderId="0" xfId="1" applyNumberFormat="1" applyFont="1" applyFill="1" applyBorder="1">
      <alignment horizontal="right"/>
    </xf>
    <xf numFmtId="0" fontId="23" fillId="0" borderId="0" xfId="0" applyFont="1" applyBorder="1" applyAlignment="1">
      <alignment horizontal="center"/>
    </xf>
    <xf numFmtId="0" fontId="25" fillId="33" borderId="0" xfId="48" applyFont="1" applyFill="1" applyBorder="1" applyAlignment="1">
      <alignment horizontal="center"/>
    </xf>
    <xf numFmtId="0" fontId="24" fillId="0" borderId="2" xfId="6" applyFont="1">
      <alignment vertical="center"/>
    </xf>
  </cellXfs>
  <cellStyles count="49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4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Date" xfId="9" xr:uid="{00000000-0005-0000-0000-000016000000}"/>
    <cellStyle name="Encabezado 1" xfId="2" builtinId="16" customBuiltin="1"/>
    <cellStyle name="Encabezado 4" xfId="7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5" builtinId="20" customBuiltin="1"/>
    <cellStyle name="Incorrecto" xfId="15" builtinId="27" customBuiltin="1"/>
    <cellStyle name="Millares" xfId="10" builtinId="3" customBuiltin="1"/>
    <cellStyle name="Millares [0]" xfId="12" builtinId="6" customBuiltin="1"/>
    <cellStyle name="Moneda" xfId="1" builtinId="4" customBuiltin="1"/>
    <cellStyle name="Moneda [0]" xfId="13" builtinId="7" customBuiltin="1"/>
    <cellStyle name="Neutral" xfId="16" builtinId="28" customBuiltin="1"/>
    <cellStyle name="Normal" xfId="0" builtinId="0" customBuiltin="1"/>
    <cellStyle name="Normal 2" xfId="48" xr:uid="{00000000-0005-0000-0000-000027000000}"/>
    <cellStyle name="Notas" xfId="22" builtinId="10" customBuiltin="1"/>
    <cellStyle name="Porcentaje" xfId="11" builtinId="5" customBuiltin="1"/>
    <cellStyle name="Salida" xfId="17" builtinId="21" customBuiltin="1"/>
    <cellStyle name="Texto de advertencia" xfId="21" builtinId="11" customBuiltin="1"/>
    <cellStyle name="Texto explicativo" xfId="6" builtinId="53" customBuiltin="1"/>
    <cellStyle name="Título" xfId="8" builtinId="15" customBuiltin="1"/>
    <cellStyle name="Título 2" xfId="3" builtinId="17" customBuiltin="1"/>
    <cellStyle name="Título 3" xfId="4" builtinId="18" customBuiltin="1"/>
    <cellStyle name="Total" xfId="23" builtinId="25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none"/>
      </font>
      <numFmt numFmtId="165" formatCode="_-[$$-240A]* #,##0.00_-;\-[$$-240A]* #,##0.00_-;_-[$$-240A]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none"/>
      </font>
      <numFmt numFmtId="165" formatCode="_-[$$-240A]* #,##0.00_-;\-[$$-240A]* #,##0.00_-;_-[$$-240A]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none"/>
      </font>
      <numFmt numFmtId="165" formatCode="_-[$$-240A]* #,##0.00_-;\-[$$-240A]* #,##0.00_-;_-[$$-240A]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none"/>
      </font>
      <numFmt numFmtId="165" formatCode="_-[$$-240A]* #,##0.00_-;\-[$$-240A]* #,##0.00_-;_-[$$-240A]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none"/>
      </font>
      <numFmt numFmtId="165" formatCode="_-[$$-240A]* #,##0.00_-;\-[$$-240A]* #,##0.00_-;_-[$$-240A]* &quot;-&quot;??_-;_-@_-"/>
      <fill>
        <patternFill patternType="none">
          <fgColor indexed="64"/>
          <bgColor indexed="65"/>
        </patternFill>
      </fill>
    </dxf>
    <dxf>
      <font>
        <i val="0"/>
        <strike val="0"/>
        <outline val="0"/>
        <shadow val="0"/>
        <u val="none"/>
        <vertAlign val="baseline"/>
        <name val="Calibri"/>
        <scheme val="none"/>
      </font>
    </dxf>
    <dxf>
      <font>
        <i val="0"/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Calibri"/>
        <scheme val="none"/>
      </font>
      <alignment horizontal="left" vertical="center" textRotation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rgb="FF00B0F0"/>
        </patternFill>
      </fill>
      <alignment horizontal="left" vertical="center" textRotation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Loan Calculator" defaultPivotStyle="PivotStyleLight16">
    <tableStyle name="Loan Calculator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85725</xdr:colOff>
      <xdr:row>1</xdr:row>
      <xdr:rowOff>291467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36CA7D36-775B-4C44-8F7E-BE260D5177EB}"/>
            </a:ext>
          </a:extLst>
        </xdr:cNvPr>
        <xdr:cNvSpPr/>
      </xdr:nvSpPr>
      <xdr:spPr bwMode="auto">
        <a:xfrm>
          <a:off x="0" y="381000"/>
          <a:ext cx="8334375" cy="291467"/>
        </a:xfrm>
        <a:prstGeom prst="rect">
          <a:avLst/>
        </a:prstGeom>
        <a:solidFill>
          <a:srgbClr val="00B0F0"/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marL="0" indent="0" algn="ctr"/>
          <a:r>
            <a:rPr lang="es-ES" sz="1800" b="1">
              <a:solidFill>
                <a:schemeClr val="bg1"/>
              </a:solidFill>
              <a:latin typeface="Century Gothic" pitchFamily="34" charset="0"/>
              <a:ea typeface="+mn-ea"/>
              <a:cs typeface="+mn-cs"/>
            </a:rPr>
            <a:t>SIMULADOR DE CRÉDITO</a:t>
          </a:r>
        </a:p>
      </xdr:txBody>
    </xdr:sp>
    <xdr:clientData/>
  </xdr:twoCellAnchor>
  <xdr:twoCellAnchor editAs="oneCell">
    <xdr:from>
      <xdr:col>0</xdr:col>
      <xdr:colOff>76200</xdr:colOff>
      <xdr:row>2</xdr:row>
      <xdr:rowOff>85725</xdr:rowOff>
    </xdr:from>
    <xdr:to>
      <xdr:col>2</xdr:col>
      <xdr:colOff>487680</xdr:colOff>
      <xdr:row>3</xdr:row>
      <xdr:rowOff>371475</xdr:rowOff>
    </xdr:to>
    <xdr:pic>
      <xdr:nvPicPr>
        <xdr:cNvPr id="3" name="1 Imagen" descr="C:\ASOPREOL\Vivi\LOGO\Logo nuevo Asopreol .jpg">
          <a:extLst>
            <a:ext uri="{FF2B5EF4-FFF2-40B4-BE49-F238E27FC236}">
              <a16:creationId xmlns:a16="http://schemas.microsoft.com/office/drawing/2014/main" id="{BDBE3F7F-B8C1-4005-A7E4-7767AA7835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7725"/>
          <a:ext cx="115443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éstamo" displayName="Préstamo" ref="B11:H371" totalsRowShown="0" headerRowDxfId="8" dataDxfId="7">
  <tableColumns count="7">
    <tableColumn id="1" xr3:uid="{00000000-0010-0000-0000-000001000000}" name="N.º DE PAGO" dataDxfId="6" dataCellStyle="Millares">
      <calculatedColumnFormula>IFERROR(IF(PréstamoNoPagado*PréstamoPagado,NúmeroDePago,""), "")</calculatedColumnFormula>
    </tableColumn>
    <tableColumn id="2" xr3:uid="{00000000-0010-0000-0000-000002000000}" name="FECHA DE PAGO" dataDxfId="5" dataCellStyle="Date">
      <calculatedColumnFormula>IFERROR(IF(PréstamoNoPagado*PréstamoPagado,FechaDePago,""), "")</calculatedColumnFormula>
    </tableColumn>
    <tableColumn id="3" xr3:uid="{00000000-0010-0000-0000-000003000000}" name="SALDO INICIAL" dataDxfId="4" dataCellStyle="Moneda">
      <calculatedColumnFormula>IFERROR(IF(PréstamoNoPagado*PréstamoPagado,ValorPréstamo,""), "")</calculatedColumnFormula>
    </tableColumn>
    <tableColumn id="4" xr3:uid="{00000000-0010-0000-0000-000004000000}" name="PAGO" dataDxfId="3" dataCellStyle="Moneda">
      <calculatedColumnFormula>IFERROR(IF(PréstamoNoPagado*PréstamoPagado,PagoMensual,""), "")</calculatedColumnFormula>
    </tableColumn>
    <tableColumn id="5" xr3:uid="{00000000-0010-0000-0000-000005000000}" name="PRINCIPAL" dataDxfId="2" dataCellStyle="Moneda">
      <calculatedColumnFormula>IFERROR(IF(PréstamoNoPagado*PréstamoPagado,Principal,""), "")</calculatedColumnFormula>
    </tableColumn>
    <tableColumn id="6" xr3:uid="{00000000-0010-0000-0000-000006000000}" name="INTERÉS" dataDxfId="1" dataCellStyle="Moneda">
      <calculatedColumnFormula>IFERROR(IF(PréstamoNoPagado*PréstamoPagado,AmortizaciónInterés,""), "")</calculatedColumnFormula>
    </tableColumn>
    <tableColumn id="7" xr3:uid="{00000000-0010-0000-0000-000007000000}" name="SALDO FINAL" dataDxfId="0" dataCellStyle="Moneda">
      <calculatedColumnFormula>IFERROR(IF(PréstamoNoPagado*PréstamoPagado,SaldoFinal,""), "")</calculatedColumnFormula>
    </tableColumn>
  </tableColumns>
  <tableStyleInfo name="Loan Calculator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Office Theme">
  <a:themeElements>
    <a:clrScheme name="Loan Calculator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Calculator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371"/>
  <sheetViews>
    <sheetView showGridLines="0" tabSelected="1" zoomScaleNormal="100" workbookViewId="0">
      <pane ySplit="11" topLeftCell="A12" activePane="bottomLeft" state="frozenSplit"/>
      <selection pane="bottomLeft" activeCell="G5" sqref="G5"/>
    </sheetView>
  </sheetViews>
  <sheetFormatPr baseColWidth="10" defaultColWidth="9" defaultRowHeight="14.4" x14ac:dyDescent="0.3"/>
  <cols>
    <col min="1" max="1" width="2.59765625" style="2" customWidth="1"/>
    <col min="2" max="2" width="7.09765625" style="15" customWidth="1"/>
    <col min="3" max="3" width="21" style="15" customWidth="1"/>
    <col min="4" max="8" width="15.5" style="15" customWidth="1"/>
    <col min="9" max="9" width="2.59765625" style="2" customWidth="1"/>
    <col min="10" max="16384" width="9" style="2"/>
  </cols>
  <sheetData>
    <row r="1" spans="1:12" ht="30" customHeight="1" x14ac:dyDescent="0.5">
      <c r="A1" s="16" t="s">
        <v>17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</row>
    <row r="2" spans="1:12" ht="30" customHeight="1" x14ac:dyDescent="0.25">
      <c r="B2" s="3"/>
      <c r="C2" s="3"/>
      <c r="D2" s="3"/>
      <c r="E2" s="3"/>
      <c r="F2" s="3"/>
      <c r="G2" s="3"/>
      <c r="H2" s="3"/>
      <c r="I2" s="4"/>
    </row>
    <row r="3" spans="1:12" ht="30" customHeight="1" x14ac:dyDescent="0.25">
      <c r="B3" s="3"/>
      <c r="C3" s="3"/>
      <c r="D3" s="3"/>
      <c r="E3" s="3"/>
      <c r="F3" s="3"/>
      <c r="G3" s="3"/>
      <c r="H3" s="3"/>
      <c r="I3" s="4"/>
    </row>
    <row r="4" spans="1:12" ht="30" customHeight="1" x14ac:dyDescent="0.25">
      <c r="B4" s="3"/>
      <c r="C4" s="3"/>
      <c r="D4" s="3"/>
      <c r="E4" s="3"/>
      <c r="F4" s="3"/>
      <c r="G4" s="3"/>
      <c r="H4" s="3"/>
      <c r="I4" s="4"/>
    </row>
    <row r="5" spans="1:12" ht="30" customHeight="1" thickBot="1" x14ac:dyDescent="0.35">
      <c r="B5" s="5" t="s">
        <v>0</v>
      </c>
      <c r="C5" s="5"/>
      <c r="D5" s="5"/>
      <c r="E5" s="2"/>
      <c r="F5" s="5" t="s">
        <v>9</v>
      </c>
      <c r="G5" s="5"/>
      <c r="H5" s="5"/>
    </row>
    <row r="6" spans="1:12" ht="15" customHeight="1" x14ac:dyDescent="0.3">
      <c r="B6" s="17" t="s">
        <v>1</v>
      </c>
      <c r="C6" s="17"/>
      <c r="D6" s="6">
        <v>1000</v>
      </c>
      <c r="E6" s="2"/>
      <c r="F6" s="17" t="s">
        <v>10</v>
      </c>
      <c r="G6" s="17"/>
      <c r="H6" s="6">
        <f ca="1">IFERROR(IF(PréstamoPagado,PagoMensual,""), "")</f>
        <v>25.36258343474719</v>
      </c>
    </row>
    <row r="7" spans="1:12" ht="15" customHeight="1" x14ac:dyDescent="0.3">
      <c r="B7" s="17" t="s">
        <v>2</v>
      </c>
      <c r="C7" s="17"/>
      <c r="D7" s="7">
        <v>0.1</v>
      </c>
      <c r="E7" s="2"/>
      <c r="F7" s="17" t="s">
        <v>11</v>
      </c>
      <c r="G7" s="17"/>
      <c r="H7" s="8">
        <v>48</v>
      </c>
    </row>
    <row r="8" spans="1:12" ht="15" customHeight="1" x14ac:dyDescent="0.3">
      <c r="B8" s="17" t="s">
        <v>3</v>
      </c>
      <c r="C8" s="17"/>
      <c r="D8" s="8">
        <v>1</v>
      </c>
      <c r="E8" s="2"/>
      <c r="F8" s="17" t="s">
        <v>12</v>
      </c>
      <c r="G8" s="17"/>
      <c r="H8" s="6">
        <f ca="1">IFERROR(IF(PréstamoPagado,CosteTotalPréstamo-CantidadPréstamo,""), "")</f>
        <v>217.40400486786507</v>
      </c>
    </row>
    <row r="9" spans="1:12" ht="15" customHeight="1" x14ac:dyDescent="0.3">
      <c r="B9" s="17" t="s">
        <v>4</v>
      </c>
      <c r="C9" s="17"/>
      <c r="D9" s="9">
        <f ca="1">TODAY()</f>
        <v>45083</v>
      </c>
      <c r="E9" s="2"/>
      <c r="F9" s="17" t="s">
        <v>13</v>
      </c>
      <c r="G9" s="17"/>
      <c r="H9" s="6">
        <f ca="1">IFERROR(IF(PréstamoPagado,PagoMensual*NúmeroDePagos,""), "")</f>
        <v>1217.4040048678651</v>
      </c>
    </row>
    <row r="10" spans="1:12" ht="15" customHeight="1" x14ac:dyDescent="0.25">
      <c r="B10" s="2"/>
      <c r="C10" s="2"/>
      <c r="D10" s="2"/>
      <c r="E10" s="2"/>
      <c r="F10" s="2"/>
      <c r="G10" s="2"/>
      <c r="H10" s="2"/>
    </row>
    <row r="11" spans="1:12" ht="29.25" customHeight="1" x14ac:dyDescent="0.25">
      <c r="B11" s="10" t="s">
        <v>5</v>
      </c>
      <c r="C11" s="10" t="s">
        <v>6</v>
      </c>
      <c r="D11" s="11" t="s">
        <v>7</v>
      </c>
      <c r="E11" s="11" t="s">
        <v>8</v>
      </c>
      <c r="F11" s="11" t="s">
        <v>14</v>
      </c>
      <c r="G11" s="11" t="s">
        <v>15</v>
      </c>
      <c r="H11" s="11" t="s">
        <v>16</v>
      </c>
    </row>
    <row r="12" spans="1:12" x14ac:dyDescent="0.3">
      <c r="B12" s="12">
        <f ca="1">IFERROR(IF(PréstamoNoPagado*PréstamoPagado,NúmeroDePago,""), "")</f>
        <v>1</v>
      </c>
      <c r="C12" s="13">
        <f ca="1">IFERROR(IF(PréstamoNoPagado*PréstamoPagado,FechaDePago,""), "")</f>
        <v>45113</v>
      </c>
      <c r="D12" s="14">
        <f ca="1">IFERROR(IF(PréstamoNoPagado*PréstamoPagado,ValorPréstamo,""), "")</f>
        <v>1000</v>
      </c>
      <c r="E12" s="14">
        <f ca="1">IFERROR(IF(PréstamoNoPagado*PréstamoPagado,PagoMensual,""), "")</f>
        <v>25.36258343474719</v>
      </c>
      <c r="F12" s="14">
        <f ca="1">IFERROR(IF(PréstamoNoPagado*PréstamoPagado,Principal,""), "")</f>
        <v>17.029250101413858</v>
      </c>
      <c r="G12" s="14">
        <f ca="1">IFERROR(IF(PréstamoNoPagado*PréstamoPagado,AmortizaciónInterés,""), "")</f>
        <v>8.3333333333333339</v>
      </c>
      <c r="H12" s="14">
        <f ca="1">IFERROR(IF(PréstamoNoPagado*PréstamoPagado,SaldoFinal,""), "")</f>
        <v>982.97074989858618</v>
      </c>
    </row>
    <row r="13" spans="1:12" x14ac:dyDescent="0.3">
      <c r="B13" s="12">
        <f ca="1">IFERROR(IF(PréstamoNoPagado*PréstamoPagado,NúmeroDePago,""), "")</f>
        <v>2</v>
      </c>
      <c r="C13" s="13">
        <f ca="1">IFERROR(IF(PréstamoNoPagado*PréstamoPagado,FechaDePago,""), "")</f>
        <v>45144</v>
      </c>
      <c r="D13" s="14">
        <f ca="1">IFERROR(IF(PréstamoNoPagado*PréstamoPagado,ValorPréstamo,""), "")</f>
        <v>982.97074989858618</v>
      </c>
      <c r="E13" s="14">
        <f ca="1">IFERROR(IF(PréstamoNoPagado*PréstamoPagado,PagoMensual,""), "")</f>
        <v>25.36258343474719</v>
      </c>
      <c r="F13" s="14">
        <f ca="1">IFERROR(IF(PréstamoNoPagado*PréstamoPagado,Principal,""), "")</f>
        <v>17.171160518925642</v>
      </c>
      <c r="G13" s="14">
        <f ca="1">IFERROR(IF(PréstamoNoPagado*PréstamoPagado,AmortizaciónInterés,""), "")</f>
        <v>8.1914229158215512</v>
      </c>
      <c r="H13" s="14">
        <f ca="1">IFERROR(IF(PréstamoNoPagado*PréstamoPagado,SaldoFinal,""), "")</f>
        <v>965.79958937966057</v>
      </c>
    </row>
    <row r="14" spans="1:12" x14ac:dyDescent="0.3">
      <c r="B14" s="12">
        <f ca="1">IFERROR(IF(PréstamoNoPagado*PréstamoPagado,NúmeroDePago,""), "")</f>
        <v>3</v>
      </c>
      <c r="C14" s="13">
        <f ca="1">IFERROR(IF(PréstamoNoPagado*PréstamoPagado,FechaDePago,""), "")</f>
        <v>45175</v>
      </c>
      <c r="D14" s="14">
        <f ca="1">IFERROR(IF(PréstamoNoPagado*PréstamoPagado,ValorPréstamo,""), "")</f>
        <v>965.79958937966057</v>
      </c>
      <c r="E14" s="14">
        <f ca="1">IFERROR(IF(PréstamoNoPagado*PréstamoPagado,PagoMensual,""), "")</f>
        <v>25.36258343474719</v>
      </c>
      <c r="F14" s="14">
        <f ca="1">IFERROR(IF(PréstamoNoPagado*PréstamoPagado,Principal,""), "")</f>
        <v>17.314253523250017</v>
      </c>
      <c r="G14" s="14">
        <f ca="1">IFERROR(IF(PréstamoNoPagado*PréstamoPagado,AmortizaciónInterés,""), "")</f>
        <v>8.04832991149717</v>
      </c>
      <c r="H14" s="14">
        <f ca="1">IFERROR(IF(PréstamoNoPagado*PréstamoPagado,SaldoFinal,""), "")</f>
        <v>948.48533585641076</v>
      </c>
    </row>
    <row r="15" spans="1:12" x14ac:dyDescent="0.3">
      <c r="B15" s="12">
        <f ca="1">IFERROR(IF(PréstamoNoPagado*PréstamoPagado,NúmeroDePago,""), "")</f>
        <v>4</v>
      </c>
      <c r="C15" s="13">
        <f ca="1">IFERROR(IF(PréstamoNoPagado*PréstamoPagado,FechaDePago,""), "")</f>
        <v>45205</v>
      </c>
      <c r="D15" s="14">
        <f ca="1">IFERROR(IF(PréstamoNoPagado*PréstamoPagado,ValorPréstamo,""), "")</f>
        <v>948.48533585641076</v>
      </c>
      <c r="E15" s="14">
        <f ca="1">IFERROR(IF(PréstamoNoPagado*PréstamoPagado,PagoMensual,""), "")</f>
        <v>25.36258343474719</v>
      </c>
      <c r="F15" s="14">
        <f ca="1">IFERROR(IF(PréstamoNoPagado*PréstamoPagado,Principal,""), "")</f>
        <v>17.4585389692771</v>
      </c>
      <c r="G15" s="14">
        <f ca="1">IFERROR(IF(PréstamoNoPagado*PréstamoPagado,AmortizaciónInterés,""), "")</f>
        <v>7.9040444654700854</v>
      </c>
      <c r="H15" s="14">
        <f ca="1">IFERROR(IF(PréstamoNoPagado*PréstamoPagado,SaldoFinal,""), "")</f>
        <v>931.02679688713374</v>
      </c>
    </row>
    <row r="16" spans="1:12" x14ac:dyDescent="0.3">
      <c r="B16" s="12">
        <f ca="1">IFERROR(IF(PréstamoNoPagado*PréstamoPagado,NúmeroDePago,""), "")</f>
        <v>5</v>
      </c>
      <c r="C16" s="13">
        <f ca="1">IFERROR(IF(PréstamoNoPagado*PréstamoPagado,FechaDePago,""), "")</f>
        <v>45236</v>
      </c>
      <c r="D16" s="14">
        <f ca="1">IFERROR(IF(PréstamoNoPagado*PréstamoPagado,ValorPréstamo,""), "")</f>
        <v>931.02679688713374</v>
      </c>
      <c r="E16" s="14">
        <f ca="1">IFERROR(IF(PréstamoNoPagado*PréstamoPagado,PagoMensual,""), "")</f>
        <v>25.36258343474719</v>
      </c>
      <c r="F16" s="14">
        <f ca="1">IFERROR(IF(PréstamoNoPagado*PréstamoPagado,Principal,""), "")</f>
        <v>17.604026794021078</v>
      </c>
      <c r="G16" s="14">
        <f ca="1">IFERROR(IF(PréstamoNoPagado*PréstamoPagado,AmortizaciónInterés,""), "")</f>
        <v>7.75855664072611</v>
      </c>
      <c r="H16" s="14">
        <f ca="1">IFERROR(IF(PréstamoNoPagado*PréstamoPagado,SaldoFinal,""), "")</f>
        <v>913.42277009311294</v>
      </c>
    </row>
    <row r="17" spans="2:8" x14ac:dyDescent="0.3">
      <c r="B17" s="12">
        <f ca="1">IFERROR(IF(PréstamoNoPagado*PréstamoPagado,NúmeroDePago,""), "")</f>
        <v>6</v>
      </c>
      <c r="C17" s="13">
        <f ca="1">IFERROR(IF(PréstamoNoPagado*PréstamoPagado,FechaDePago,""), "")</f>
        <v>45266</v>
      </c>
      <c r="D17" s="14">
        <f ca="1">IFERROR(IF(PréstamoNoPagado*PréstamoPagado,ValorPréstamo,""), "")</f>
        <v>913.42277009311294</v>
      </c>
      <c r="E17" s="14">
        <f ca="1">IFERROR(IF(PréstamoNoPagado*PréstamoPagado,PagoMensual,""), "")</f>
        <v>25.36258343474719</v>
      </c>
      <c r="F17" s="14">
        <f ca="1">IFERROR(IF(PréstamoNoPagado*PréstamoPagado,Principal,""), "")</f>
        <v>17.750727017304587</v>
      </c>
      <c r="G17" s="14">
        <f ca="1">IFERROR(IF(PréstamoNoPagado*PréstamoPagado,AmortizaciónInterés,""), "")</f>
        <v>7.6118564174426027</v>
      </c>
      <c r="H17" s="14">
        <f ca="1">IFERROR(IF(PréstamoNoPagado*PréstamoPagado,SaldoFinal,""), "")</f>
        <v>895.67204307580823</v>
      </c>
    </row>
    <row r="18" spans="2:8" x14ac:dyDescent="0.3">
      <c r="B18" s="12">
        <f ca="1">IFERROR(IF(PréstamoNoPagado*PréstamoPagado,NúmeroDePago,""), "")</f>
        <v>7</v>
      </c>
      <c r="C18" s="13">
        <f ca="1">IFERROR(IF(PréstamoNoPagado*PréstamoPagado,FechaDePago,""), "")</f>
        <v>45297</v>
      </c>
      <c r="D18" s="14">
        <f ca="1">IFERROR(IF(PréstamoNoPagado*PréstamoPagado,ValorPréstamo,""), "")</f>
        <v>895.67204307580823</v>
      </c>
      <c r="E18" s="14">
        <f ca="1">IFERROR(IF(PréstamoNoPagado*PréstamoPagado,PagoMensual,""), "")</f>
        <v>25.36258343474719</v>
      </c>
      <c r="F18" s="14">
        <f ca="1">IFERROR(IF(PréstamoNoPagado*PréstamoPagado,Principal,""), "")</f>
        <v>17.898649742448793</v>
      </c>
      <c r="G18" s="14">
        <f ca="1">IFERROR(IF(PréstamoNoPagado*PréstamoPagado,AmortizaciónInterés,""), "")</f>
        <v>7.4639336922983981</v>
      </c>
      <c r="H18" s="14">
        <f ca="1">IFERROR(IF(PréstamoNoPagado*PréstamoPagado,SaldoFinal,""), "")</f>
        <v>877.77339333335965</v>
      </c>
    </row>
    <row r="19" spans="2:8" x14ac:dyDescent="0.3">
      <c r="B19" s="12">
        <f ca="1">IFERROR(IF(PréstamoNoPagado*PréstamoPagado,NúmeroDePago,""), "")</f>
        <v>8</v>
      </c>
      <c r="C19" s="13">
        <f ca="1">IFERROR(IF(PréstamoNoPagado*PréstamoPagado,FechaDePago,""), "")</f>
        <v>45328</v>
      </c>
      <c r="D19" s="14">
        <f ca="1">IFERROR(IF(PréstamoNoPagado*PréstamoPagado,ValorPréstamo,""), "")</f>
        <v>877.77339333335965</v>
      </c>
      <c r="E19" s="14">
        <f ca="1">IFERROR(IF(PréstamoNoPagado*PréstamoPagado,PagoMensual,""), "")</f>
        <v>25.36258343474719</v>
      </c>
      <c r="F19" s="14">
        <f ca="1">IFERROR(IF(PréstamoNoPagado*PréstamoPagado,Principal,""), "")</f>
        <v>18.047805156969201</v>
      </c>
      <c r="G19" s="14">
        <f ca="1">IFERROR(IF(PréstamoNoPagado*PréstamoPagado,AmortizaciónInterés,""), "")</f>
        <v>7.3147782777779904</v>
      </c>
      <c r="H19" s="14">
        <f ca="1">IFERROR(IF(PréstamoNoPagado*PréstamoPagado,SaldoFinal,""), "")</f>
        <v>859.72558817639026</v>
      </c>
    </row>
    <row r="20" spans="2:8" x14ac:dyDescent="0.3">
      <c r="B20" s="12">
        <f ca="1">IFERROR(IF(PréstamoNoPagado*PréstamoPagado,NúmeroDePago,""), "")</f>
        <v>9</v>
      </c>
      <c r="C20" s="13">
        <f ca="1">IFERROR(IF(PréstamoNoPagado*PréstamoPagado,FechaDePago,""), "")</f>
        <v>45357</v>
      </c>
      <c r="D20" s="14">
        <f ca="1">IFERROR(IF(PréstamoNoPagado*PréstamoPagado,ValorPréstamo,""), "")</f>
        <v>859.72558817639026</v>
      </c>
      <c r="E20" s="14">
        <f ca="1">IFERROR(IF(PréstamoNoPagado*PréstamoPagado,PagoMensual,""), "")</f>
        <v>25.36258343474719</v>
      </c>
      <c r="F20" s="14">
        <f ca="1">IFERROR(IF(PréstamoNoPagado*PréstamoPagado,Principal,""), "")</f>
        <v>18.198203533277276</v>
      </c>
      <c r="G20" s="14">
        <f ca="1">IFERROR(IF(PréstamoNoPagado*PréstamoPagado,AmortizaciónInterés,""), "")</f>
        <v>7.164379901469915</v>
      </c>
      <c r="H20" s="14">
        <f ca="1">IFERROR(IF(PréstamoNoPagado*PréstamoPagado,SaldoFinal,""), "")</f>
        <v>841.52738464311335</v>
      </c>
    </row>
    <row r="21" spans="2:8" x14ac:dyDescent="0.3">
      <c r="B21" s="12">
        <f ca="1">IFERROR(IF(PréstamoNoPagado*PréstamoPagado,NúmeroDePago,""), "")</f>
        <v>10</v>
      </c>
      <c r="C21" s="13">
        <f ca="1">IFERROR(IF(PréstamoNoPagado*PréstamoPagado,FechaDePago,""), "")</f>
        <v>45388</v>
      </c>
      <c r="D21" s="14">
        <f ca="1">IFERROR(IF(PréstamoNoPagado*PréstamoPagado,ValorPréstamo,""), "")</f>
        <v>841.52738464311335</v>
      </c>
      <c r="E21" s="14">
        <f ca="1">IFERROR(IF(PréstamoNoPagado*PréstamoPagado,PagoMensual,""), "")</f>
        <v>25.36258343474719</v>
      </c>
      <c r="F21" s="14">
        <f ca="1">IFERROR(IF(PréstamoNoPagado*PréstamoPagado,Principal,""), "")</f>
        <v>18.34985522938792</v>
      </c>
      <c r="G21" s="14">
        <f ca="1">IFERROR(IF(PréstamoNoPagado*PréstamoPagado,AmortizaciónInterés,""), "")</f>
        <v>7.0127282053592701</v>
      </c>
      <c r="H21" s="14">
        <f ca="1">IFERROR(IF(PréstamoNoPagado*PréstamoPagado,SaldoFinal,""), "")</f>
        <v>823.1775294137251</v>
      </c>
    </row>
    <row r="22" spans="2:8" x14ac:dyDescent="0.3">
      <c r="B22" s="12">
        <f ca="1">IFERROR(IF(PréstamoNoPagado*PréstamoPagado,NúmeroDePago,""), "")</f>
        <v>11</v>
      </c>
      <c r="C22" s="13">
        <f ca="1">IFERROR(IF(PréstamoNoPagado*PréstamoPagado,FechaDePago,""), "")</f>
        <v>45418</v>
      </c>
      <c r="D22" s="14">
        <f ca="1">IFERROR(IF(PréstamoNoPagado*PréstamoPagado,ValorPréstamo,""), "")</f>
        <v>823.1775294137251</v>
      </c>
      <c r="E22" s="14">
        <f ca="1">IFERROR(IF(PréstamoNoPagado*PréstamoPagado,PagoMensual,""), "")</f>
        <v>25.36258343474719</v>
      </c>
      <c r="F22" s="14">
        <f ca="1">IFERROR(IF(PréstamoNoPagado*PréstamoPagado,Principal,""), "")</f>
        <v>18.502770689632822</v>
      </c>
      <c r="G22" s="14">
        <f ca="1">IFERROR(IF(PréstamoNoPagado*PréstamoPagado,AmortizaciónInterés,""), "")</f>
        <v>6.85981274511437</v>
      </c>
      <c r="H22" s="14">
        <f ca="1">IFERROR(IF(PréstamoNoPagado*PréstamoPagado,SaldoFinal,""), "")</f>
        <v>804.67475872409284</v>
      </c>
    </row>
    <row r="23" spans="2:8" x14ac:dyDescent="0.3">
      <c r="B23" s="12">
        <f ca="1">IFERROR(IF(PréstamoNoPagado*PréstamoPagado,NúmeroDePago,""), "")</f>
        <v>12</v>
      </c>
      <c r="C23" s="13">
        <f ca="1">IFERROR(IF(PréstamoNoPagado*PréstamoPagado,FechaDePago,""), "")</f>
        <v>45449</v>
      </c>
      <c r="D23" s="14">
        <f ca="1">IFERROR(IF(PréstamoNoPagado*PréstamoPagado,ValorPréstamo,""), "")</f>
        <v>804.67475872409284</v>
      </c>
      <c r="E23" s="14">
        <f ca="1">IFERROR(IF(PréstamoNoPagado*PréstamoPagado,PagoMensual,""), "")</f>
        <v>25.36258343474719</v>
      </c>
      <c r="F23" s="14">
        <f ca="1">IFERROR(IF(PréstamoNoPagado*PréstamoPagado,Principal,""), "")</f>
        <v>18.65696044537976</v>
      </c>
      <c r="G23" s="14">
        <f ca="1">IFERROR(IF(PréstamoNoPagado*PréstamoPagado,AmortizaciónInterés,""), "")</f>
        <v>6.7056229893674306</v>
      </c>
      <c r="H23" s="14">
        <f ca="1">IFERROR(IF(PréstamoNoPagado*PréstamoPagado,SaldoFinal,""), "")</f>
        <v>786.01779827871269</v>
      </c>
    </row>
    <row r="24" spans="2:8" x14ac:dyDescent="0.3">
      <c r="B24" s="12">
        <f ca="1">IFERROR(IF(PréstamoNoPagado*PréstamoPagado,NúmeroDePago,""), "")</f>
        <v>13</v>
      </c>
      <c r="C24" s="13">
        <f ca="1">IFERROR(IF(PréstamoNoPagado*PréstamoPagado,FechaDePago,""), "")</f>
        <v>45479</v>
      </c>
      <c r="D24" s="14">
        <f ca="1">IFERROR(IF(PréstamoNoPagado*PréstamoPagado,ValorPréstamo,""), "")</f>
        <v>786.01779827871269</v>
      </c>
      <c r="E24" s="14">
        <f ca="1">IFERROR(IF(PréstamoNoPagado*PréstamoPagado,PagoMensual,""), "")</f>
        <v>25.36258343474719</v>
      </c>
      <c r="F24" s="14">
        <f ca="1">IFERROR(IF(PréstamoNoPagado*PréstamoPagado,Principal,""), "")</f>
        <v>18.812435115757925</v>
      </c>
      <c r="G24" s="14">
        <f ca="1">IFERROR(IF(PréstamoNoPagado*PréstamoPagado,AmortizaciónInterés,""), "")</f>
        <v>6.5501483189892662</v>
      </c>
      <c r="H24" s="14">
        <f ca="1">IFERROR(IF(PréstamoNoPagado*PréstamoPagado,SaldoFinal,""), "")</f>
        <v>767.20536316295534</v>
      </c>
    </row>
    <row r="25" spans="2:8" x14ac:dyDescent="0.3">
      <c r="B25" s="12">
        <f ca="1">IFERROR(IF(PréstamoNoPagado*PréstamoPagado,NúmeroDePago,""), "")</f>
        <v>14</v>
      </c>
      <c r="C25" s="13">
        <f ca="1">IFERROR(IF(PréstamoNoPagado*PréstamoPagado,FechaDePago,""), "")</f>
        <v>45510</v>
      </c>
      <c r="D25" s="14">
        <f ca="1">IFERROR(IF(PréstamoNoPagado*PréstamoPagado,ValorPréstamo,""), "")</f>
        <v>767.20536316295534</v>
      </c>
      <c r="E25" s="14">
        <f ca="1">IFERROR(IF(PréstamoNoPagado*PréstamoPagado,PagoMensual,""), "")</f>
        <v>25.36258343474719</v>
      </c>
      <c r="F25" s="14">
        <f ca="1">IFERROR(IF(PréstamoNoPagado*PréstamoPagado,Principal,""), "")</f>
        <v>18.969205408389239</v>
      </c>
      <c r="G25" s="14">
        <f ca="1">IFERROR(IF(PréstamoNoPagado*PréstamoPagado,AmortizaciónInterés,""), "")</f>
        <v>6.3933780263579498</v>
      </c>
      <c r="H25" s="14">
        <f ca="1">IFERROR(IF(PréstamoNoPagado*PréstamoPagado,SaldoFinal,""), "")</f>
        <v>748.23615775456608</v>
      </c>
    </row>
    <row r="26" spans="2:8" x14ac:dyDescent="0.3">
      <c r="B26" s="12">
        <f ca="1">IFERROR(IF(PréstamoNoPagado*PréstamoPagado,NúmeroDePago,""), "")</f>
        <v>15</v>
      </c>
      <c r="C26" s="13">
        <f ca="1">IFERROR(IF(PréstamoNoPagado*PréstamoPagado,FechaDePago,""), "")</f>
        <v>45541</v>
      </c>
      <c r="D26" s="14">
        <f ca="1">IFERROR(IF(PréstamoNoPagado*PréstamoPagado,ValorPréstamo,""), "")</f>
        <v>748.23615775456608</v>
      </c>
      <c r="E26" s="14">
        <f ca="1">IFERROR(IF(PréstamoNoPagado*PréstamoPagado,PagoMensual,""), "")</f>
        <v>25.36258343474719</v>
      </c>
      <c r="F26" s="14">
        <f ca="1">IFERROR(IF(PréstamoNoPagado*PréstamoPagado,Principal,""), "")</f>
        <v>19.127282120125816</v>
      </c>
      <c r="G26" s="14">
        <f ca="1">IFERROR(IF(PréstamoNoPagado*PréstamoPagado,AmortizaciónInterés,""), "")</f>
        <v>6.2353013146213723</v>
      </c>
      <c r="H26" s="14">
        <f ca="1">IFERROR(IF(PréstamoNoPagado*PréstamoPagado,SaldoFinal,""), "")</f>
        <v>729.10887563444021</v>
      </c>
    </row>
    <row r="27" spans="2:8" x14ac:dyDescent="0.3">
      <c r="B27" s="12">
        <f ca="1">IFERROR(IF(PréstamoNoPagado*PréstamoPagado,NúmeroDePago,""), "")</f>
        <v>16</v>
      </c>
      <c r="C27" s="13">
        <f ca="1">IFERROR(IF(PréstamoNoPagado*PréstamoPagado,FechaDePago,""), "")</f>
        <v>45571</v>
      </c>
      <c r="D27" s="14">
        <f ca="1">IFERROR(IF(PréstamoNoPagado*PréstamoPagado,ValorPréstamo,""), "")</f>
        <v>729.10887563444021</v>
      </c>
      <c r="E27" s="14">
        <f ca="1">IFERROR(IF(PréstamoNoPagado*PréstamoPagado,PagoMensual,""), "")</f>
        <v>25.36258343474719</v>
      </c>
      <c r="F27" s="14">
        <f ca="1">IFERROR(IF(PréstamoNoPagado*PréstamoPagado,Principal,""), "")</f>
        <v>19.286676137793531</v>
      </c>
      <c r="G27" s="14">
        <f ca="1">IFERROR(IF(PréstamoNoPagado*PréstamoPagado,AmortizaciónInterés,""), "")</f>
        <v>6.0759072969536572</v>
      </c>
      <c r="H27" s="14">
        <f ca="1">IFERROR(IF(PréstamoNoPagado*PréstamoPagado,SaldoFinal,""), "")</f>
        <v>709.82219949664682</v>
      </c>
    </row>
    <row r="28" spans="2:8" x14ac:dyDescent="0.3">
      <c r="B28" s="12">
        <f ca="1">IFERROR(IF(PréstamoNoPagado*PréstamoPagado,NúmeroDePago,""), "")</f>
        <v>17</v>
      </c>
      <c r="C28" s="13">
        <f ca="1">IFERROR(IF(PréstamoNoPagado*PréstamoPagado,FechaDePago,""), "")</f>
        <v>45602</v>
      </c>
      <c r="D28" s="14">
        <f ca="1">IFERROR(IF(PréstamoNoPagado*PréstamoPagado,ValorPréstamo,""), "")</f>
        <v>709.82219949664682</v>
      </c>
      <c r="E28" s="14">
        <f ca="1">IFERROR(IF(PréstamoNoPagado*PréstamoPagado,PagoMensual,""), "")</f>
        <v>25.36258343474719</v>
      </c>
      <c r="F28" s="14">
        <f ca="1">IFERROR(IF(PréstamoNoPagado*PréstamoPagado,Principal,""), "")</f>
        <v>19.447398438941814</v>
      </c>
      <c r="G28" s="14">
        <f ca="1">IFERROR(IF(PréstamoNoPagado*PréstamoPagado,AmortizaciónInterés,""), "")</f>
        <v>5.9151849958053777</v>
      </c>
      <c r="H28" s="14">
        <f ca="1">IFERROR(IF(PréstamoNoPagado*PréstamoPagado,SaldoFinal,""), "")</f>
        <v>690.37480105770521</v>
      </c>
    </row>
    <row r="29" spans="2:8" x14ac:dyDescent="0.3">
      <c r="B29" s="12">
        <f ca="1">IFERROR(IF(PréstamoNoPagado*PréstamoPagado,NúmeroDePago,""), "")</f>
        <v>18</v>
      </c>
      <c r="C29" s="13">
        <f ca="1">IFERROR(IF(PréstamoNoPagado*PréstamoPagado,FechaDePago,""), "")</f>
        <v>45632</v>
      </c>
      <c r="D29" s="14">
        <f ca="1">IFERROR(IF(PréstamoNoPagado*PréstamoPagado,ValorPréstamo,""), "")</f>
        <v>690.37480105770521</v>
      </c>
      <c r="E29" s="14">
        <f ca="1">IFERROR(IF(PréstamoNoPagado*PréstamoPagado,PagoMensual,""), "")</f>
        <v>25.36258343474719</v>
      </c>
      <c r="F29" s="14">
        <f ca="1">IFERROR(IF(PréstamoNoPagado*PréstamoPagado,Principal,""), "")</f>
        <v>19.609460092599658</v>
      </c>
      <c r="G29" s="14">
        <f ca="1">IFERROR(IF(PréstamoNoPagado*PréstamoPagado,AmortizaciónInterés,""), "")</f>
        <v>5.7531233421475312</v>
      </c>
      <c r="H29" s="14">
        <f ca="1">IFERROR(IF(PréstamoNoPagado*PréstamoPagado,SaldoFinal,""), "")</f>
        <v>670.76534096510522</v>
      </c>
    </row>
    <row r="30" spans="2:8" x14ac:dyDescent="0.3">
      <c r="B30" s="12">
        <f ca="1">IFERROR(IF(PréstamoNoPagado*PréstamoPagado,NúmeroDePago,""), "")</f>
        <v>19</v>
      </c>
      <c r="C30" s="13">
        <f ca="1">IFERROR(IF(PréstamoNoPagado*PréstamoPagado,FechaDePago,""), "")</f>
        <v>45663</v>
      </c>
      <c r="D30" s="14">
        <f ca="1">IFERROR(IF(PréstamoNoPagado*PréstamoPagado,ValorPréstamo,""), "")</f>
        <v>670.76534096510522</v>
      </c>
      <c r="E30" s="14">
        <f ca="1">IFERROR(IF(PréstamoNoPagado*PréstamoPagado,PagoMensual,""), "")</f>
        <v>25.36258343474719</v>
      </c>
      <c r="F30" s="14">
        <f ca="1">IFERROR(IF(PréstamoNoPagado*PréstamoPagado,Principal,""), "")</f>
        <v>19.772872260037992</v>
      </c>
      <c r="G30" s="14">
        <f ca="1">IFERROR(IF(PréstamoNoPagado*PréstamoPagado,AmortizaciónInterés,""), "")</f>
        <v>5.5897111747091985</v>
      </c>
      <c r="H30" s="14">
        <f ca="1">IFERROR(IF(PréstamoNoPagado*PréstamoPagado,SaldoFinal,""), "")</f>
        <v>650.99246870506749</v>
      </c>
    </row>
    <row r="31" spans="2:8" x14ac:dyDescent="0.3">
      <c r="B31" s="12">
        <f ca="1">IFERROR(IF(PréstamoNoPagado*PréstamoPagado,NúmeroDePago,""), "")</f>
        <v>20</v>
      </c>
      <c r="C31" s="13">
        <f ca="1">IFERROR(IF(PréstamoNoPagado*PréstamoPagado,FechaDePago,""), "")</f>
        <v>45694</v>
      </c>
      <c r="D31" s="14">
        <f ca="1">IFERROR(IF(PréstamoNoPagado*PréstamoPagado,ValorPréstamo,""), "")</f>
        <v>650.99246870506749</v>
      </c>
      <c r="E31" s="14">
        <f ca="1">IFERROR(IF(PréstamoNoPagado*PréstamoPagado,PagoMensual,""), "")</f>
        <v>25.36258343474719</v>
      </c>
      <c r="F31" s="14">
        <f ca="1">IFERROR(IF(PréstamoNoPagado*PréstamoPagado,Principal,""), "")</f>
        <v>19.937646195538306</v>
      </c>
      <c r="G31" s="14">
        <f ca="1">IFERROR(IF(PréstamoNoPagado*PréstamoPagado,AmortizaciónInterés,""), "")</f>
        <v>5.4249372392088828</v>
      </c>
      <c r="H31" s="14">
        <f ca="1">IFERROR(IF(PréstamoNoPagado*PréstamoPagado,SaldoFinal,""), "")</f>
        <v>631.05482250952957</v>
      </c>
    </row>
    <row r="32" spans="2:8" x14ac:dyDescent="0.3">
      <c r="B32" s="12">
        <f ca="1">IFERROR(IF(PréstamoNoPagado*PréstamoPagado,NúmeroDePago,""), "")</f>
        <v>21</v>
      </c>
      <c r="C32" s="13">
        <f ca="1">IFERROR(IF(PréstamoNoPagado*PréstamoPagado,FechaDePago,""), "")</f>
        <v>45722</v>
      </c>
      <c r="D32" s="14">
        <f ca="1">IFERROR(IF(PréstamoNoPagado*PréstamoPagado,ValorPréstamo,""), "")</f>
        <v>631.05482250952957</v>
      </c>
      <c r="E32" s="14">
        <f ca="1">IFERROR(IF(PréstamoNoPagado*PréstamoPagado,PagoMensual,""), "")</f>
        <v>25.36258343474719</v>
      </c>
      <c r="F32" s="14">
        <f ca="1">IFERROR(IF(PréstamoNoPagado*PréstamoPagado,Principal,""), "")</f>
        <v>20.103793247167793</v>
      </c>
      <c r="G32" s="14">
        <f ca="1">IFERROR(IF(PréstamoNoPagado*PréstamoPagado,AmortizaciónInterés,""), "")</f>
        <v>5.2587901875793968</v>
      </c>
      <c r="H32" s="14">
        <f ca="1">IFERROR(IF(PréstamoNoPagado*PréstamoPagado,SaldoFinal,""), "")</f>
        <v>610.95102926236211</v>
      </c>
    </row>
    <row r="33" spans="2:8" x14ac:dyDescent="0.3">
      <c r="B33" s="12">
        <f ca="1">IFERROR(IF(PréstamoNoPagado*PréstamoPagado,NúmeroDePago,""), "")</f>
        <v>22</v>
      </c>
      <c r="C33" s="13">
        <f ca="1">IFERROR(IF(PréstamoNoPagado*PréstamoPagado,FechaDePago,""), "")</f>
        <v>45753</v>
      </c>
      <c r="D33" s="14">
        <f ca="1">IFERROR(IF(PréstamoNoPagado*PréstamoPagado,ValorPréstamo,""), "")</f>
        <v>610.95102926236211</v>
      </c>
      <c r="E33" s="14">
        <f ca="1">IFERROR(IF(PréstamoNoPagado*PréstamoPagado,PagoMensual,""), "")</f>
        <v>25.36258343474719</v>
      </c>
      <c r="F33" s="14">
        <f ca="1">IFERROR(IF(PréstamoNoPagado*PréstamoPagado,Principal,""), "")</f>
        <v>20.271324857560856</v>
      </c>
      <c r="G33" s="14">
        <f ca="1">IFERROR(IF(PréstamoNoPagado*PréstamoPagado,AmortizaciónInterés,""), "")</f>
        <v>5.0912585771863323</v>
      </c>
      <c r="H33" s="14">
        <f ca="1">IFERROR(IF(PréstamoNoPagado*PréstamoPagado,SaldoFinal,""), "")</f>
        <v>590.67970440480076</v>
      </c>
    </row>
    <row r="34" spans="2:8" x14ac:dyDescent="0.3">
      <c r="B34" s="12">
        <f ca="1">IFERROR(IF(PréstamoNoPagado*PréstamoPagado,NúmeroDePago,""), "")</f>
        <v>23</v>
      </c>
      <c r="C34" s="13">
        <f ca="1">IFERROR(IF(PréstamoNoPagado*PréstamoPagado,FechaDePago,""), "")</f>
        <v>45783</v>
      </c>
      <c r="D34" s="14">
        <f ca="1">IFERROR(IF(PréstamoNoPagado*PréstamoPagado,ValorPréstamo,""), "")</f>
        <v>590.67970440480076</v>
      </c>
      <c r="E34" s="14">
        <f ca="1">IFERROR(IF(PréstamoNoPagado*PréstamoPagado,PagoMensual,""), "")</f>
        <v>25.36258343474719</v>
      </c>
      <c r="F34" s="14">
        <f ca="1">IFERROR(IF(PréstamoNoPagado*PréstamoPagado,Principal,""), "")</f>
        <v>20.440252564707198</v>
      </c>
      <c r="G34" s="14">
        <f ca="1">IFERROR(IF(PréstamoNoPagado*PréstamoPagado,AmortizaciónInterés,""), "")</f>
        <v>4.9223308700399908</v>
      </c>
      <c r="H34" s="14">
        <f ca="1">IFERROR(IF(PréstamoNoPagado*PréstamoPagado,SaldoFinal,""), "")</f>
        <v>570.23945184009403</v>
      </c>
    </row>
    <row r="35" spans="2:8" x14ac:dyDescent="0.3">
      <c r="B35" s="12">
        <f ca="1">IFERROR(IF(PréstamoNoPagado*PréstamoPagado,NúmeroDePago,""), "")</f>
        <v>24</v>
      </c>
      <c r="C35" s="13">
        <f ca="1">IFERROR(IF(PréstamoNoPagado*PréstamoPagado,FechaDePago,""), "")</f>
        <v>45814</v>
      </c>
      <c r="D35" s="14">
        <f ca="1">IFERROR(IF(PréstamoNoPagado*PréstamoPagado,ValorPréstamo,""), "")</f>
        <v>570.23945184009403</v>
      </c>
      <c r="E35" s="14">
        <f ca="1">IFERROR(IF(PréstamoNoPagado*PréstamoPagado,PagoMensual,""), "")</f>
        <v>25.36258343474719</v>
      </c>
      <c r="F35" s="14">
        <f ca="1">IFERROR(IF(PréstamoNoPagado*PréstamoPagado,Principal,""), "")</f>
        <v>20.610588002746425</v>
      </c>
      <c r="G35" s="14">
        <f ca="1">IFERROR(IF(PréstamoNoPagado*PréstamoPagado,AmortizaciónInterés,""), "")</f>
        <v>4.7519954320007649</v>
      </c>
      <c r="H35" s="14">
        <f ca="1">IFERROR(IF(PréstamoNoPagado*PréstamoPagado,SaldoFinal,""), "")</f>
        <v>549.62886383734769</v>
      </c>
    </row>
    <row r="36" spans="2:8" x14ac:dyDescent="0.3">
      <c r="B36" s="12">
        <f ca="1">IFERROR(IF(PréstamoNoPagado*PréstamoPagado,NúmeroDePago,""), "")</f>
        <v>25</v>
      </c>
      <c r="C36" s="13">
        <f ca="1">IFERROR(IF(PréstamoNoPagado*PréstamoPagado,FechaDePago,""), "")</f>
        <v>45844</v>
      </c>
      <c r="D36" s="14">
        <f ca="1">IFERROR(IF(PréstamoNoPagado*PréstamoPagado,ValorPréstamo,""), "")</f>
        <v>549.62886383734769</v>
      </c>
      <c r="E36" s="14">
        <f ca="1">IFERROR(IF(PréstamoNoPagado*PréstamoPagado,PagoMensual,""), "")</f>
        <v>25.36258343474719</v>
      </c>
      <c r="F36" s="14">
        <f ca="1">IFERROR(IF(PréstamoNoPagado*PréstamoPagado,Principal,""), "")</f>
        <v>20.782342902769312</v>
      </c>
      <c r="G36" s="14">
        <f ca="1">IFERROR(IF(PréstamoNoPagado*PréstamoPagado,AmortizaciónInterés,""), "")</f>
        <v>4.5802405319778776</v>
      </c>
      <c r="H36" s="14">
        <f ca="1">IFERROR(IF(PréstamoNoPagado*PréstamoPagado,SaldoFinal,""), "")</f>
        <v>528.84652093457873</v>
      </c>
    </row>
    <row r="37" spans="2:8" x14ac:dyDescent="0.3">
      <c r="B37" s="12">
        <f ca="1">IFERROR(IF(PréstamoNoPagado*PréstamoPagado,NúmeroDePago,""), "")</f>
        <v>26</v>
      </c>
      <c r="C37" s="13">
        <f ca="1">IFERROR(IF(PréstamoNoPagado*PréstamoPagado,FechaDePago,""), "")</f>
        <v>45875</v>
      </c>
      <c r="D37" s="14">
        <f ca="1">IFERROR(IF(PréstamoNoPagado*PréstamoPagado,ValorPréstamo,""), "")</f>
        <v>528.84652093457873</v>
      </c>
      <c r="E37" s="14">
        <f ca="1">IFERROR(IF(PréstamoNoPagado*PréstamoPagado,PagoMensual,""), "")</f>
        <v>25.36258343474719</v>
      </c>
      <c r="F37" s="14">
        <f ca="1">IFERROR(IF(PréstamoNoPagado*PréstamoPagado,Principal,""), "")</f>
        <v>20.955529093625721</v>
      </c>
      <c r="G37" s="14">
        <f ca="1">IFERROR(IF(PréstamoNoPagado*PréstamoPagado,AmortizaciónInterés,""), "")</f>
        <v>4.4070543411214667</v>
      </c>
      <c r="H37" s="14">
        <f ca="1">IFERROR(IF(PréstamoNoPagado*PréstamoPagado,SaldoFinal,""), "")</f>
        <v>507.89099184095301</v>
      </c>
    </row>
    <row r="38" spans="2:8" x14ac:dyDescent="0.3">
      <c r="B38" s="12">
        <f ca="1">IFERROR(IF(PréstamoNoPagado*PréstamoPagado,NúmeroDePago,""), "")</f>
        <v>27</v>
      </c>
      <c r="C38" s="13">
        <f ca="1">IFERROR(IF(PréstamoNoPagado*PréstamoPagado,FechaDePago,""), "")</f>
        <v>45906</v>
      </c>
      <c r="D38" s="14">
        <f ca="1">IFERROR(IF(PréstamoNoPagado*PréstamoPagado,ValorPréstamo,""), "")</f>
        <v>507.89099184095301</v>
      </c>
      <c r="E38" s="14">
        <f ca="1">IFERROR(IF(PréstamoNoPagado*PréstamoPagado,PagoMensual,""), "")</f>
        <v>25.36258343474719</v>
      </c>
      <c r="F38" s="14">
        <f ca="1">IFERROR(IF(PréstamoNoPagado*PréstamoPagado,Principal,""), "")</f>
        <v>21.13015850273927</v>
      </c>
      <c r="G38" s="14">
        <f ca="1">IFERROR(IF(PréstamoNoPagado*PréstamoPagado,AmortizaciónInterés,""), "")</f>
        <v>4.2324249320079188</v>
      </c>
      <c r="H38" s="14">
        <f ca="1">IFERROR(IF(PréstamoNoPagado*PréstamoPagado,SaldoFinal,""), "")</f>
        <v>486.76083333821362</v>
      </c>
    </row>
    <row r="39" spans="2:8" x14ac:dyDescent="0.3">
      <c r="B39" s="12">
        <f ca="1">IFERROR(IF(PréstamoNoPagado*PréstamoPagado,NúmeroDePago,""), "")</f>
        <v>28</v>
      </c>
      <c r="C39" s="13">
        <f ca="1">IFERROR(IF(PréstamoNoPagado*PréstamoPagado,FechaDePago,""), "")</f>
        <v>45936</v>
      </c>
      <c r="D39" s="14">
        <f ca="1">IFERROR(IF(PréstamoNoPagado*PréstamoPagado,ValorPréstamo,""), "")</f>
        <v>486.76083333821362</v>
      </c>
      <c r="E39" s="14">
        <f ca="1">IFERROR(IF(PréstamoNoPagado*PréstamoPagado,PagoMensual,""), "")</f>
        <v>25.36258343474719</v>
      </c>
      <c r="F39" s="14">
        <f ca="1">IFERROR(IF(PréstamoNoPagado*PréstamoPagado,Principal,""), "")</f>
        <v>21.306243156928765</v>
      </c>
      <c r="G39" s="14">
        <f ca="1">IFERROR(IF(PréstamoNoPagado*PréstamoPagado,AmortizaciónInterés,""), "")</f>
        <v>4.0563402778184248</v>
      </c>
      <c r="H39" s="14">
        <f ca="1">IFERROR(IF(PréstamoNoPagado*PréstamoPagado,SaldoFinal,""), "")</f>
        <v>465.45459018128474</v>
      </c>
    </row>
    <row r="40" spans="2:8" x14ac:dyDescent="0.3">
      <c r="B40" s="12">
        <f ca="1">IFERROR(IF(PréstamoNoPagado*PréstamoPagado,NúmeroDePago,""), "")</f>
        <v>29</v>
      </c>
      <c r="C40" s="13">
        <f ca="1">IFERROR(IF(PréstamoNoPagado*PréstamoPagado,FechaDePago,""), "")</f>
        <v>45967</v>
      </c>
      <c r="D40" s="14">
        <f ca="1">IFERROR(IF(PréstamoNoPagado*PréstamoPagado,ValorPréstamo,""), "")</f>
        <v>465.45459018128474</v>
      </c>
      <c r="E40" s="14">
        <f ca="1">IFERROR(IF(PréstamoNoPagado*PréstamoPagado,PagoMensual,""), "")</f>
        <v>25.36258343474719</v>
      </c>
      <c r="F40" s="14">
        <f ca="1">IFERROR(IF(PréstamoNoPagado*PréstamoPagado,Principal,""), "")</f>
        <v>21.483795183236506</v>
      </c>
      <c r="G40" s="14">
        <f ca="1">IFERROR(IF(PréstamoNoPagado*PréstamoPagado,AmortizaciónInterés,""), "")</f>
        <v>3.8787882515106857</v>
      </c>
      <c r="H40" s="14">
        <f ca="1">IFERROR(IF(PréstamoNoPagado*PréstamoPagado,SaldoFinal,""), "")</f>
        <v>443.97079499804909</v>
      </c>
    </row>
    <row r="41" spans="2:8" x14ac:dyDescent="0.3">
      <c r="B41" s="12">
        <f ca="1">IFERROR(IF(PréstamoNoPagado*PréstamoPagado,NúmeroDePago,""), "")</f>
        <v>30</v>
      </c>
      <c r="C41" s="13">
        <f ca="1">IFERROR(IF(PréstamoNoPagado*PréstamoPagado,FechaDePago,""), "")</f>
        <v>45997</v>
      </c>
      <c r="D41" s="14">
        <f ca="1">IFERROR(IF(PréstamoNoPagado*PréstamoPagado,ValorPréstamo,""), "")</f>
        <v>443.97079499804909</v>
      </c>
      <c r="E41" s="14">
        <f ca="1">IFERROR(IF(PréstamoNoPagado*PréstamoPagado,PagoMensual,""), "")</f>
        <v>25.36258343474719</v>
      </c>
      <c r="F41" s="14">
        <f ca="1">IFERROR(IF(PréstamoNoPagado*PréstamoPagado,Principal,""), "")</f>
        <v>21.662826809763477</v>
      </c>
      <c r="G41" s="14">
        <f ca="1">IFERROR(IF(PréstamoNoPagado*PréstamoPagado,AmortizaciónInterés,""), "")</f>
        <v>3.6997566249837144</v>
      </c>
      <c r="H41" s="14">
        <f ca="1">IFERROR(IF(PréstamoNoPagado*PréstamoPagado,SaldoFinal,""), "")</f>
        <v>422.30796818828514</v>
      </c>
    </row>
    <row r="42" spans="2:8" x14ac:dyDescent="0.3">
      <c r="B42" s="12">
        <f ca="1">IFERROR(IF(PréstamoNoPagado*PréstamoPagado,NúmeroDePago,""), "")</f>
        <v>31</v>
      </c>
      <c r="C42" s="13">
        <f ca="1">IFERROR(IF(PréstamoNoPagado*PréstamoPagado,FechaDePago,""), "")</f>
        <v>46028</v>
      </c>
      <c r="D42" s="14">
        <f ca="1">IFERROR(IF(PréstamoNoPagado*PréstamoPagado,ValorPréstamo,""), "")</f>
        <v>422.30796818828514</v>
      </c>
      <c r="E42" s="14">
        <f ca="1">IFERROR(IF(PréstamoNoPagado*PréstamoPagado,PagoMensual,""), "")</f>
        <v>25.36258343474719</v>
      </c>
      <c r="F42" s="14">
        <f ca="1">IFERROR(IF(PréstamoNoPagado*PréstamoPagado,Principal,""), "")</f>
        <v>21.843350366511505</v>
      </c>
      <c r="G42" s="14">
        <f ca="1">IFERROR(IF(PréstamoNoPagado*PréstamoPagado,AmortizaciónInterés,""), "")</f>
        <v>3.5192330682356858</v>
      </c>
      <c r="H42" s="14">
        <f ca="1">IFERROR(IF(PréstamoNoPagado*PréstamoPagado,SaldoFinal,""), "")</f>
        <v>400.46461782177403</v>
      </c>
    </row>
    <row r="43" spans="2:8" x14ac:dyDescent="0.3">
      <c r="B43" s="12">
        <f ca="1">IFERROR(IF(PréstamoNoPagado*PréstamoPagado,NúmeroDePago,""), "")</f>
        <v>32</v>
      </c>
      <c r="C43" s="13">
        <f ca="1">IFERROR(IF(PréstamoNoPagado*PréstamoPagado,FechaDePago,""), "")</f>
        <v>46059</v>
      </c>
      <c r="D43" s="14">
        <f ca="1">IFERROR(IF(PréstamoNoPagado*PréstamoPagado,ValorPréstamo,""), "")</f>
        <v>400.46461782177403</v>
      </c>
      <c r="E43" s="14">
        <f ca="1">IFERROR(IF(PréstamoNoPagado*PréstamoPagado,PagoMensual,""), "")</f>
        <v>25.36258343474719</v>
      </c>
      <c r="F43" s="14">
        <f ca="1">IFERROR(IF(PréstamoNoPagado*PréstamoPagado,Principal,""), "")</f>
        <v>22.025378286232431</v>
      </c>
      <c r="G43" s="14">
        <f ca="1">IFERROR(IF(PréstamoNoPagado*PréstamoPagado,AmortizaciónInterés,""), "")</f>
        <v>3.3372051485147565</v>
      </c>
      <c r="H43" s="14">
        <f ca="1">IFERROR(IF(PréstamoNoPagado*PréstamoPagado,SaldoFinal,""), "")</f>
        <v>378.43923953554145</v>
      </c>
    </row>
    <row r="44" spans="2:8" x14ac:dyDescent="0.3">
      <c r="B44" s="12">
        <f ca="1">IFERROR(IF(PréstamoNoPagado*PréstamoPagado,NúmeroDePago,""), "")</f>
        <v>33</v>
      </c>
      <c r="C44" s="13">
        <f ca="1">IFERROR(IF(PréstamoNoPagado*PréstamoPagado,FechaDePago,""), "")</f>
        <v>46087</v>
      </c>
      <c r="D44" s="14">
        <f ca="1">IFERROR(IF(PréstamoNoPagado*PréstamoPagado,ValorPréstamo,""), "")</f>
        <v>378.43923953554145</v>
      </c>
      <c r="E44" s="14">
        <f ca="1">IFERROR(IF(PréstamoNoPagado*PréstamoPagado,PagoMensual,""), "")</f>
        <v>25.36258343474719</v>
      </c>
      <c r="F44" s="14">
        <f ca="1">IFERROR(IF(PréstamoNoPagado*PréstamoPagado,Principal,""), "")</f>
        <v>22.20892310528437</v>
      </c>
      <c r="G44" s="14">
        <f ca="1">IFERROR(IF(PréstamoNoPagado*PréstamoPagado,AmortizaciónInterés,""), "")</f>
        <v>3.1536603294628196</v>
      </c>
      <c r="H44" s="14">
        <f ca="1">IFERROR(IF(PréstamoNoPagado*PréstamoPagado,SaldoFinal,""), "")</f>
        <v>356.2303164302574</v>
      </c>
    </row>
    <row r="45" spans="2:8" x14ac:dyDescent="0.3">
      <c r="B45" s="12">
        <f ca="1">IFERROR(IF(PréstamoNoPagado*PréstamoPagado,NúmeroDePago,""), "")</f>
        <v>34</v>
      </c>
      <c r="C45" s="13">
        <f ca="1">IFERROR(IF(PréstamoNoPagado*PréstamoPagado,FechaDePago,""), "")</f>
        <v>46118</v>
      </c>
      <c r="D45" s="14">
        <f ca="1">IFERROR(IF(PréstamoNoPagado*PréstamoPagado,ValorPréstamo,""), "")</f>
        <v>356.2303164302574</v>
      </c>
      <c r="E45" s="14">
        <f ca="1">IFERROR(IF(PréstamoNoPagado*PréstamoPagado,PagoMensual,""), "")</f>
        <v>25.36258343474719</v>
      </c>
      <c r="F45" s="14">
        <f ca="1">IFERROR(IF(PréstamoNoPagado*PréstamoPagado,Principal,""), "")</f>
        <v>22.393997464495072</v>
      </c>
      <c r="G45" s="14">
        <f ca="1">IFERROR(IF(PréstamoNoPagado*PréstamoPagado,AmortizaciónInterés,""), "")</f>
        <v>2.9685859702521165</v>
      </c>
      <c r="H45" s="14">
        <f ca="1">IFERROR(IF(PréstamoNoPagado*PréstamoPagado,SaldoFinal,""), "")</f>
        <v>333.83631896576208</v>
      </c>
    </row>
    <row r="46" spans="2:8" x14ac:dyDescent="0.3">
      <c r="B46" s="12">
        <f ca="1">IFERROR(IF(PréstamoNoPagado*PréstamoPagado,NúmeroDePago,""), "")</f>
        <v>35</v>
      </c>
      <c r="C46" s="13">
        <f ca="1">IFERROR(IF(PréstamoNoPagado*PréstamoPagado,FechaDePago,""), "")</f>
        <v>46148</v>
      </c>
      <c r="D46" s="14">
        <f ca="1">IFERROR(IF(PréstamoNoPagado*PréstamoPagado,ValorPréstamo,""), "")</f>
        <v>333.83631896576208</v>
      </c>
      <c r="E46" s="14">
        <f ca="1">IFERROR(IF(PréstamoNoPagado*PréstamoPagado,PagoMensual,""), "")</f>
        <v>25.36258343474719</v>
      </c>
      <c r="F46" s="14">
        <f ca="1">IFERROR(IF(PréstamoNoPagado*PréstamoPagado,Principal,""), "")</f>
        <v>22.580614110032531</v>
      </c>
      <c r="G46" s="14">
        <f ca="1">IFERROR(IF(PréstamoNoPagado*PréstamoPagado,AmortizaciónInterés,""), "")</f>
        <v>2.7819693247146575</v>
      </c>
      <c r="H46" s="14">
        <f ca="1">IFERROR(IF(PréstamoNoPagado*PréstamoPagado,SaldoFinal,""), "")</f>
        <v>311.2557048557303</v>
      </c>
    </row>
    <row r="47" spans="2:8" x14ac:dyDescent="0.3">
      <c r="B47" s="12">
        <f ca="1">IFERROR(IF(PréstamoNoPagado*PréstamoPagado,NúmeroDePago,""), "")</f>
        <v>36</v>
      </c>
      <c r="C47" s="13">
        <f ca="1">IFERROR(IF(PréstamoNoPagado*PréstamoPagado,FechaDePago,""), "")</f>
        <v>46179</v>
      </c>
      <c r="D47" s="14">
        <f ca="1">IFERROR(IF(PréstamoNoPagado*PréstamoPagado,ValorPréstamo,""), "")</f>
        <v>311.2557048557303</v>
      </c>
      <c r="E47" s="14">
        <f ca="1">IFERROR(IF(PréstamoNoPagado*PréstamoPagado,PagoMensual,""), "")</f>
        <v>25.36258343474719</v>
      </c>
      <c r="F47" s="14">
        <f ca="1">IFERROR(IF(PréstamoNoPagado*PréstamoPagado,Principal,""), "")</f>
        <v>22.768785894282804</v>
      </c>
      <c r="G47" s="14">
        <f ca="1">IFERROR(IF(PréstamoNoPagado*PréstamoPagado,AmortizaciónInterés,""), "")</f>
        <v>2.5937975404643865</v>
      </c>
      <c r="H47" s="14">
        <f ca="1">IFERROR(IF(PréstamoNoPagado*PréstamoPagado,SaldoFinal,""), "")</f>
        <v>288.4869189614476</v>
      </c>
    </row>
    <row r="48" spans="2:8" x14ac:dyDescent="0.3">
      <c r="B48" s="12">
        <f ca="1">IFERROR(IF(PréstamoNoPagado*PréstamoPagado,NúmeroDePago,""), "")</f>
        <v>37</v>
      </c>
      <c r="C48" s="13">
        <f ca="1">IFERROR(IF(PréstamoNoPagado*PréstamoPagado,FechaDePago,""), "")</f>
        <v>46209</v>
      </c>
      <c r="D48" s="14">
        <f ca="1">IFERROR(IF(PréstamoNoPagado*PréstamoPagado,ValorPréstamo,""), "")</f>
        <v>288.4869189614476</v>
      </c>
      <c r="E48" s="14">
        <f ca="1">IFERROR(IF(PréstamoNoPagado*PréstamoPagado,PagoMensual,""), "")</f>
        <v>25.36258343474719</v>
      </c>
      <c r="F48" s="14">
        <f ca="1">IFERROR(IF(PréstamoNoPagado*PréstamoPagado,Principal,""), "")</f>
        <v>22.958525776735158</v>
      </c>
      <c r="G48" s="14">
        <f ca="1">IFERROR(IF(PréstamoNoPagado*PréstamoPagado,AmortizaciónInterés,""), "")</f>
        <v>2.4040576580120296</v>
      </c>
      <c r="H48" s="14">
        <f ca="1">IFERROR(IF(PréstamoNoPagado*PréstamoPagado,SaldoFinal,""), "")</f>
        <v>265.52839318471274</v>
      </c>
    </row>
    <row r="49" spans="2:8" x14ac:dyDescent="0.3">
      <c r="B49" s="12">
        <f ca="1">IFERROR(IF(PréstamoNoPagado*PréstamoPagado,NúmeroDePago,""), "")</f>
        <v>38</v>
      </c>
      <c r="C49" s="13">
        <f ca="1">IFERROR(IF(PréstamoNoPagado*PréstamoPagado,FechaDePago,""), "")</f>
        <v>46240</v>
      </c>
      <c r="D49" s="14">
        <f ca="1">IFERROR(IF(PréstamoNoPagado*PréstamoPagado,ValorPréstamo,""), "")</f>
        <v>265.52839318471274</v>
      </c>
      <c r="E49" s="14">
        <f ca="1">IFERROR(IF(PréstamoNoPagado*PréstamoPagado,PagoMensual,""), "")</f>
        <v>25.36258343474719</v>
      </c>
      <c r="F49" s="14">
        <f ca="1">IFERROR(IF(PréstamoNoPagado*PréstamoPagado,Principal,""), "")</f>
        <v>23.149846824874619</v>
      </c>
      <c r="G49" s="14">
        <f ca="1">IFERROR(IF(PréstamoNoPagado*PréstamoPagado,AmortizaciónInterés,""), "")</f>
        <v>2.2127366098725703</v>
      </c>
      <c r="H49" s="14">
        <f ca="1">IFERROR(IF(PréstamoNoPagado*PréstamoPagado,SaldoFinal,""), "")</f>
        <v>242.37854635983763</v>
      </c>
    </row>
    <row r="50" spans="2:8" x14ac:dyDescent="0.3">
      <c r="B50" s="12">
        <f ca="1">IFERROR(IF(PréstamoNoPagado*PréstamoPagado,NúmeroDePago,""), "")</f>
        <v>39</v>
      </c>
      <c r="C50" s="13">
        <f ca="1">IFERROR(IF(PréstamoNoPagado*PréstamoPagado,FechaDePago,""), "")</f>
        <v>46271</v>
      </c>
      <c r="D50" s="14">
        <f ca="1">IFERROR(IF(PréstamoNoPagado*PréstamoPagado,ValorPréstamo,""), "")</f>
        <v>242.37854635983763</v>
      </c>
      <c r="E50" s="14">
        <f ca="1">IFERROR(IF(PréstamoNoPagado*PréstamoPagado,PagoMensual,""), "")</f>
        <v>25.36258343474719</v>
      </c>
      <c r="F50" s="14">
        <f ca="1">IFERROR(IF(PréstamoNoPagado*PréstamoPagado,Principal,""), "")</f>
        <v>23.342762215081908</v>
      </c>
      <c r="G50" s="14">
        <f ca="1">IFERROR(IF(PréstamoNoPagado*PréstamoPagado,AmortizaciónInterés,""), "")</f>
        <v>2.0198212196652818</v>
      </c>
      <c r="H50" s="14">
        <f ca="1">IFERROR(IF(PréstamoNoPagado*PréstamoPagado,SaldoFinal,""), "")</f>
        <v>219.03578414475669</v>
      </c>
    </row>
    <row r="51" spans="2:8" x14ac:dyDescent="0.3">
      <c r="B51" s="12">
        <f ca="1">IFERROR(IF(PréstamoNoPagado*PréstamoPagado,NúmeroDePago,""), "")</f>
        <v>40</v>
      </c>
      <c r="C51" s="13">
        <f ca="1">IFERROR(IF(PréstamoNoPagado*PréstamoPagado,FechaDePago,""), "")</f>
        <v>46301</v>
      </c>
      <c r="D51" s="14">
        <f ca="1">IFERROR(IF(PréstamoNoPagado*PréstamoPagado,ValorPréstamo,""), "")</f>
        <v>219.03578414475669</v>
      </c>
      <c r="E51" s="14">
        <f ca="1">IFERROR(IF(PréstamoNoPagado*PréstamoPagado,PagoMensual,""), "")</f>
        <v>25.36258343474719</v>
      </c>
      <c r="F51" s="14">
        <f ca="1">IFERROR(IF(PréstamoNoPagado*PréstamoPagado,Principal,""), "")</f>
        <v>23.537285233540924</v>
      </c>
      <c r="G51" s="14">
        <f ca="1">IFERROR(IF(PréstamoNoPagado*PréstamoPagado,AmortizaciónInterés,""), "")</f>
        <v>1.8252982012062657</v>
      </c>
      <c r="H51" s="14">
        <f ca="1">IFERROR(IF(PréstamoNoPagado*PréstamoPagado,SaldoFinal,""), "")</f>
        <v>195.49849891121517</v>
      </c>
    </row>
    <row r="52" spans="2:8" x14ac:dyDescent="0.3">
      <c r="B52" s="12">
        <f ca="1">IFERROR(IF(PréstamoNoPagado*PréstamoPagado,NúmeroDePago,""), "")</f>
        <v>41</v>
      </c>
      <c r="C52" s="13">
        <f ca="1">IFERROR(IF(PréstamoNoPagado*PréstamoPagado,FechaDePago,""), "")</f>
        <v>46332</v>
      </c>
      <c r="D52" s="14">
        <f ca="1">IFERROR(IF(PréstamoNoPagado*PréstamoPagado,ValorPréstamo,""), "")</f>
        <v>195.49849891121517</v>
      </c>
      <c r="E52" s="14">
        <f ca="1">IFERROR(IF(PréstamoNoPagado*PréstamoPagado,PagoMensual,""), "")</f>
        <v>25.36258343474719</v>
      </c>
      <c r="F52" s="14">
        <f ca="1">IFERROR(IF(PréstamoNoPagado*PréstamoPagado,Principal,""), "")</f>
        <v>23.73342927715376</v>
      </c>
      <c r="G52" s="14">
        <f ca="1">IFERROR(IF(PréstamoNoPagado*PréstamoPagado,AmortizaciónInterés,""), "")</f>
        <v>1.6291541575934245</v>
      </c>
      <c r="H52" s="14">
        <f ca="1">IFERROR(IF(PréstamoNoPagado*PréstamoPagado,SaldoFinal,""), "")</f>
        <v>171.76506963406177</v>
      </c>
    </row>
    <row r="53" spans="2:8" x14ac:dyDescent="0.3">
      <c r="B53" s="12">
        <f ca="1">IFERROR(IF(PréstamoNoPagado*PréstamoPagado,NúmeroDePago,""), "")</f>
        <v>42</v>
      </c>
      <c r="C53" s="13">
        <f ca="1">IFERROR(IF(PréstamoNoPagado*PréstamoPagado,FechaDePago,""), "")</f>
        <v>46362</v>
      </c>
      <c r="D53" s="14">
        <f ca="1">IFERROR(IF(PréstamoNoPagado*PréstamoPagado,ValorPréstamo,""), "")</f>
        <v>171.76506963406177</v>
      </c>
      <c r="E53" s="14">
        <f ca="1">IFERROR(IF(PréstamoNoPagado*PréstamoPagado,PagoMensual,""), "")</f>
        <v>25.36258343474719</v>
      </c>
      <c r="F53" s="14">
        <f ca="1">IFERROR(IF(PréstamoNoPagado*PréstamoPagado,Principal,""), "")</f>
        <v>23.931207854463377</v>
      </c>
      <c r="G53" s="14">
        <f ca="1">IFERROR(IF(PréstamoNoPagado*PréstamoPagado,AmortizaciónInterés,""), "")</f>
        <v>1.43137558028381</v>
      </c>
      <c r="H53" s="14">
        <f ca="1">IFERROR(IF(PréstamoNoPagado*PréstamoPagado,SaldoFinal,""), "")</f>
        <v>147.83386177959824</v>
      </c>
    </row>
    <row r="54" spans="2:8" x14ac:dyDescent="0.3">
      <c r="B54" s="12">
        <f ca="1">IFERROR(IF(PréstamoNoPagado*PréstamoPagado,NúmeroDePago,""), "")</f>
        <v>43</v>
      </c>
      <c r="C54" s="13">
        <f ca="1">IFERROR(IF(PréstamoNoPagado*PréstamoPagado,FechaDePago,""), "")</f>
        <v>46393</v>
      </c>
      <c r="D54" s="14">
        <f ca="1">IFERROR(IF(PréstamoNoPagado*PréstamoPagado,ValorPréstamo,""), "")</f>
        <v>147.83386177959824</v>
      </c>
      <c r="E54" s="14">
        <f ca="1">IFERROR(IF(PréstamoNoPagado*PréstamoPagado,PagoMensual,""), "")</f>
        <v>25.36258343474719</v>
      </c>
      <c r="F54" s="14">
        <f ca="1">IFERROR(IF(PréstamoNoPagado*PréstamoPagado,Principal,""), "")</f>
        <v>24.130634586583906</v>
      </c>
      <c r="G54" s="14">
        <f ca="1">IFERROR(IF(PréstamoNoPagado*PréstamoPagado,AmortizaciónInterés,""), "")</f>
        <v>1.2319488481632817</v>
      </c>
      <c r="H54" s="14">
        <f ca="1">IFERROR(IF(PréstamoNoPagado*PréstamoPagado,SaldoFinal,""), "")</f>
        <v>123.70322719301498</v>
      </c>
    </row>
    <row r="55" spans="2:8" x14ac:dyDescent="0.3">
      <c r="B55" s="12">
        <f ca="1">IFERROR(IF(PréstamoNoPagado*PréstamoPagado,NúmeroDePago,""), "")</f>
        <v>44</v>
      </c>
      <c r="C55" s="13">
        <f ca="1">IFERROR(IF(PréstamoNoPagado*PréstamoPagado,FechaDePago,""), "")</f>
        <v>46424</v>
      </c>
      <c r="D55" s="14">
        <f ca="1">IFERROR(IF(PréstamoNoPagado*PréstamoPagado,ValorPréstamo,""), "")</f>
        <v>123.70322719301498</v>
      </c>
      <c r="E55" s="14">
        <f ca="1">IFERROR(IF(PréstamoNoPagado*PréstamoPagado,PagoMensual,""), "")</f>
        <v>25.36258343474719</v>
      </c>
      <c r="F55" s="14">
        <f ca="1">IFERROR(IF(PréstamoNoPagado*PréstamoPagado,Principal,""), "")</f>
        <v>24.331723208138776</v>
      </c>
      <c r="G55" s="14">
        <f ca="1">IFERROR(IF(PréstamoNoPagado*PréstamoPagado,AmortizaciónInterés,""), "")</f>
        <v>1.0308602266084159</v>
      </c>
      <c r="H55" s="14">
        <f ca="1">IFERROR(IF(PréstamoNoPagado*PréstamoPagado,SaldoFinal,""), "")</f>
        <v>99.371503984875744</v>
      </c>
    </row>
    <row r="56" spans="2:8" x14ac:dyDescent="0.3">
      <c r="B56" s="12">
        <f ca="1">IFERROR(IF(PréstamoNoPagado*PréstamoPagado,NúmeroDePago,""), "")</f>
        <v>45</v>
      </c>
      <c r="C56" s="13">
        <f ca="1">IFERROR(IF(PréstamoNoPagado*PréstamoPagado,FechaDePago,""), "")</f>
        <v>46452</v>
      </c>
      <c r="D56" s="14">
        <f ca="1">IFERROR(IF(PréstamoNoPagado*PréstamoPagado,ValorPréstamo,""), "")</f>
        <v>99.371503984875744</v>
      </c>
      <c r="E56" s="14">
        <f ca="1">IFERROR(IF(PréstamoNoPagado*PréstamoPagado,PagoMensual,""), "")</f>
        <v>25.36258343474719</v>
      </c>
      <c r="F56" s="14">
        <f ca="1">IFERROR(IF(PréstamoNoPagado*PréstamoPagado,Principal,""), "")</f>
        <v>24.534487568206597</v>
      </c>
      <c r="G56" s="14">
        <f ca="1">IFERROR(IF(PréstamoNoPagado*PréstamoPagado,AmortizaciónInterés,""), "")</f>
        <v>0.82809586654059286</v>
      </c>
      <c r="H56" s="14">
        <f ca="1">IFERROR(IF(PréstamoNoPagado*PréstamoPagado,SaldoFinal,""), "")</f>
        <v>74.837016416670167</v>
      </c>
    </row>
    <row r="57" spans="2:8" x14ac:dyDescent="0.3">
      <c r="B57" s="12">
        <f ca="1">IFERROR(IF(PréstamoNoPagado*PréstamoPagado,NúmeroDePago,""), "")</f>
        <v>46</v>
      </c>
      <c r="C57" s="13">
        <f ca="1">IFERROR(IF(PréstamoNoPagado*PréstamoPagado,FechaDePago,""), "")</f>
        <v>46483</v>
      </c>
      <c r="D57" s="14">
        <f ca="1">IFERROR(IF(PréstamoNoPagado*PréstamoPagado,ValorPréstamo,""), "")</f>
        <v>74.837016416670167</v>
      </c>
      <c r="E57" s="14">
        <f ca="1">IFERROR(IF(PréstamoNoPagado*PréstamoPagado,PagoMensual,""), "")</f>
        <v>25.36258343474719</v>
      </c>
      <c r="F57" s="14">
        <f ca="1">IFERROR(IF(PréstamoNoPagado*PréstamoPagado,Principal,""), "")</f>
        <v>24.738941631274987</v>
      </c>
      <c r="G57" s="14">
        <f ca="1">IFERROR(IF(PréstamoNoPagado*PréstamoPagado,AmortizaciónInterés,""), "")</f>
        <v>0.62364180347220466</v>
      </c>
      <c r="H57" s="14">
        <f ca="1">IFERROR(IF(PréstamoNoPagado*PréstamoPagado,SaldoFinal,""), "")</f>
        <v>50.098074785394601</v>
      </c>
    </row>
    <row r="58" spans="2:8" x14ac:dyDescent="0.3">
      <c r="B58" s="12">
        <f ca="1">IFERROR(IF(PréstamoNoPagado*PréstamoPagado,NúmeroDePago,""), "")</f>
        <v>47</v>
      </c>
      <c r="C58" s="13">
        <f ca="1">IFERROR(IF(PréstamoNoPagado*PréstamoPagado,FechaDePago,""), "")</f>
        <v>46513</v>
      </c>
      <c r="D58" s="14">
        <f ca="1">IFERROR(IF(PréstamoNoPagado*PréstamoPagado,ValorPréstamo,""), "")</f>
        <v>50.098074785394601</v>
      </c>
      <c r="E58" s="14">
        <f ca="1">IFERROR(IF(PréstamoNoPagado*PréstamoPagado,PagoMensual,""), "")</f>
        <v>25.36258343474719</v>
      </c>
      <c r="F58" s="14">
        <f ca="1">IFERROR(IF(PréstamoNoPagado*PréstamoPagado,Principal,""), "")</f>
        <v>24.945099478202277</v>
      </c>
      <c r="G58" s="14">
        <f ca="1">IFERROR(IF(PréstamoNoPagado*PréstamoPagado,AmortizaciónInterés,""), "")</f>
        <v>0.4174839565449131</v>
      </c>
      <c r="H58" s="14">
        <f ca="1">IFERROR(IF(PréstamoNoPagado*PréstamoPagado,SaldoFinal,""), "")</f>
        <v>25.152975307192719</v>
      </c>
    </row>
    <row r="59" spans="2:8" x14ac:dyDescent="0.3">
      <c r="B59" s="12">
        <f ca="1">IFERROR(IF(PréstamoNoPagado*PréstamoPagado,NúmeroDePago,""), "")</f>
        <v>48</v>
      </c>
      <c r="C59" s="13">
        <f ca="1">IFERROR(IF(PréstamoNoPagado*PréstamoPagado,FechaDePago,""), "")</f>
        <v>46544</v>
      </c>
      <c r="D59" s="14">
        <f ca="1">IFERROR(IF(PréstamoNoPagado*PréstamoPagado,ValorPréstamo,""), "")</f>
        <v>25.152975307192719</v>
      </c>
      <c r="E59" s="14">
        <f ca="1">IFERROR(IF(PréstamoNoPagado*PréstamoPagado,PagoMensual,""), "")</f>
        <v>25.36258343474719</v>
      </c>
      <c r="F59" s="14">
        <f ca="1">IFERROR(IF(PréstamoNoPagado*PréstamoPagado,Principal,""), "")</f>
        <v>25.152975307187297</v>
      </c>
      <c r="G59" s="14">
        <f ca="1">IFERROR(IF(PréstamoNoPagado*PréstamoPagado,AmortizaciónInterés,""), "")</f>
        <v>0.20960812755989414</v>
      </c>
      <c r="H59" s="14">
        <f ca="1">IFERROR(IF(PréstamoNoPagado*PréstamoPagado,SaldoFinal,""), "")</f>
        <v>5.6843418860808015E-12</v>
      </c>
    </row>
    <row r="60" spans="2:8" x14ac:dyDescent="0.3">
      <c r="B60" s="12" t="str">
        <f ca="1">IFERROR(IF(PréstamoNoPagado*PréstamoPagado,NúmeroDePago,""), "")</f>
        <v/>
      </c>
      <c r="C60" s="13" t="str">
        <f ca="1">IFERROR(IF(PréstamoNoPagado*PréstamoPagado,FechaDePago,""), "")</f>
        <v/>
      </c>
      <c r="D60" s="14" t="str">
        <f ca="1">IFERROR(IF(PréstamoNoPagado*PréstamoPagado,ValorPréstamo,""), "")</f>
        <v/>
      </c>
      <c r="E60" s="14" t="str">
        <f ca="1">IFERROR(IF(PréstamoNoPagado*PréstamoPagado,PagoMensual,""), "")</f>
        <v/>
      </c>
      <c r="F60" s="14" t="str">
        <f ca="1">IFERROR(IF(PréstamoNoPagado*PréstamoPagado,Principal,""), "")</f>
        <v/>
      </c>
      <c r="G60" s="14" t="str">
        <f ca="1">IFERROR(IF(PréstamoNoPagado*PréstamoPagado,AmortizaciónInterés,""), "")</f>
        <v/>
      </c>
      <c r="H60" s="14" t="str">
        <f ca="1">IFERROR(IF(PréstamoNoPagado*PréstamoPagado,SaldoFinal,""), "")</f>
        <v/>
      </c>
    </row>
    <row r="61" spans="2:8" x14ac:dyDescent="0.3">
      <c r="B61" s="12" t="str">
        <f ca="1">IFERROR(IF(PréstamoNoPagado*PréstamoPagado,NúmeroDePago,""), "")</f>
        <v/>
      </c>
      <c r="C61" s="13" t="str">
        <f ca="1">IFERROR(IF(PréstamoNoPagado*PréstamoPagado,FechaDePago,""), "")</f>
        <v/>
      </c>
      <c r="D61" s="14" t="str">
        <f ca="1">IFERROR(IF(PréstamoNoPagado*PréstamoPagado,ValorPréstamo,""), "")</f>
        <v/>
      </c>
      <c r="E61" s="14" t="str">
        <f ca="1">IFERROR(IF(PréstamoNoPagado*PréstamoPagado,PagoMensual,""), "")</f>
        <v/>
      </c>
      <c r="F61" s="14" t="str">
        <f ca="1">IFERROR(IF(PréstamoNoPagado*PréstamoPagado,Principal,""), "")</f>
        <v/>
      </c>
      <c r="G61" s="14" t="str">
        <f ca="1">IFERROR(IF(PréstamoNoPagado*PréstamoPagado,AmortizaciónInterés,""), "")</f>
        <v/>
      </c>
      <c r="H61" s="14" t="str">
        <f ca="1">IFERROR(IF(PréstamoNoPagado*PréstamoPagado,SaldoFinal,""), "")</f>
        <v/>
      </c>
    </row>
    <row r="62" spans="2:8" x14ac:dyDescent="0.3">
      <c r="B62" s="12" t="str">
        <f ca="1">IFERROR(IF(PréstamoNoPagado*PréstamoPagado,NúmeroDePago,""), "")</f>
        <v/>
      </c>
      <c r="C62" s="13" t="str">
        <f ca="1">IFERROR(IF(PréstamoNoPagado*PréstamoPagado,FechaDePago,""), "")</f>
        <v/>
      </c>
      <c r="D62" s="14" t="str">
        <f ca="1">IFERROR(IF(PréstamoNoPagado*PréstamoPagado,ValorPréstamo,""), "")</f>
        <v/>
      </c>
      <c r="E62" s="14" t="str">
        <f ca="1">IFERROR(IF(PréstamoNoPagado*PréstamoPagado,PagoMensual,""), "")</f>
        <v/>
      </c>
      <c r="F62" s="14" t="str">
        <f ca="1">IFERROR(IF(PréstamoNoPagado*PréstamoPagado,Principal,""), "")</f>
        <v/>
      </c>
      <c r="G62" s="14" t="str">
        <f ca="1">IFERROR(IF(PréstamoNoPagado*PréstamoPagado,AmortizaciónInterés,""), "")</f>
        <v/>
      </c>
      <c r="H62" s="14" t="str">
        <f ca="1">IFERROR(IF(PréstamoNoPagado*PréstamoPagado,SaldoFinal,""), "")</f>
        <v/>
      </c>
    </row>
    <row r="63" spans="2:8" x14ac:dyDescent="0.3">
      <c r="B63" s="12" t="str">
        <f ca="1">IFERROR(IF(PréstamoNoPagado*PréstamoPagado,NúmeroDePago,""), "")</f>
        <v/>
      </c>
      <c r="C63" s="13" t="str">
        <f ca="1">IFERROR(IF(PréstamoNoPagado*PréstamoPagado,FechaDePago,""), "")</f>
        <v/>
      </c>
      <c r="D63" s="14" t="str">
        <f ca="1">IFERROR(IF(PréstamoNoPagado*PréstamoPagado,ValorPréstamo,""), "")</f>
        <v/>
      </c>
      <c r="E63" s="14" t="str">
        <f ca="1">IFERROR(IF(PréstamoNoPagado*PréstamoPagado,PagoMensual,""), "")</f>
        <v/>
      </c>
      <c r="F63" s="14" t="str">
        <f ca="1">IFERROR(IF(PréstamoNoPagado*PréstamoPagado,Principal,""), "")</f>
        <v/>
      </c>
      <c r="G63" s="14" t="str">
        <f ca="1">IFERROR(IF(PréstamoNoPagado*PréstamoPagado,AmortizaciónInterés,""), "")</f>
        <v/>
      </c>
      <c r="H63" s="14" t="str">
        <f ca="1">IFERROR(IF(PréstamoNoPagado*PréstamoPagado,SaldoFinal,""), "")</f>
        <v/>
      </c>
    </row>
    <row r="64" spans="2:8" x14ac:dyDescent="0.3">
      <c r="B64" s="12" t="str">
        <f ca="1">IFERROR(IF(PréstamoNoPagado*PréstamoPagado,NúmeroDePago,""), "")</f>
        <v/>
      </c>
      <c r="C64" s="13" t="str">
        <f ca="1">IFERROR(IF(PréstamoNoPagado*PréstamoPagado,FechaDePago,""), "")</f>
        <v/>
      </c>
      <c r="D64" s="14" t="str">
        <f ca="1">IFERROR(IF(PréstamoNoPagado*PréstamoPagado,ValorPréstamo,""), "")</f>
        <v/>
      </c>
      <c r="E64" s="14" t="str">
        <f ca="1">IFERROR(IF(PréstamoNoPagado*PréstamoPagado,PagoMensual,""), "")</f>
        <v/>
      </c>
      <c r="F64" s="14" t="str">
        <f ca="1">IFERROR(IF(PréstamoNoPagado*PréstamoPagado,Principal,""), "")</f>
        <v/>
      </c>
      <c r="G64" s="14" t="str">
        <f ca="1">IFERROR(IF(PréstamoNoPagado*PréstamoPagado,AmortizaciónInterés,""), "")</f>
        <v/>
      </c>
      <c r="H64" s="14" t="str">
        <f ca="1">IFERROR(IF(PréstamoNoPagado*PréstamoPagado,SaldoFinal,""), "")</f>
        <v/>
      </c>
    </row>
    <row r="65" spans="2:8" x14ac:dyDescent="0.3">
      <c r="B65" s="12" t="str">
        <f ca="1">IFERROR(IF(PréstamoNoPagado*PréstamoPagado,NúmeroDePago,""), "")</f>
        <v/>
      </c>
      <c r="C65" s="13" t="str">
        <f ca="1">IFERROR(IF(PréstamoNoPagado*PréstamoPagado,FechaDePago,""), "")</f>
        <v/>
      </c>
      <c r="D65" s="14" t="str">
        <f ca="1">IFERROR(IF(PréstamoNoPagado*PréstamoPagado,ValorPréstamo,""), "")</f>
        <v/>
      </c>
      <c r="E65" s="14" t="str">
        <f ca="1">IFERROR(IF(PréstamoNoPagado*PréstamoPagado,PagoMensual,""), "")</f>
        <v/>
      </c>
      <c r="F65" s="14" t="str">
        <f ca="1">IFERROR(IF(PréstamoNoPagado*PréstamoPagado,Principal,""), "")</f>
        <v/>
      </c>
      <c r="G65" s="14" t="str">
        <f ca="1">IFERROR(IF(PréstamoNoPagado*PréstamoPagado,AmortizaciónInterés,""), "")</f>
        <v/>
      </c>
      <c r="H65" s="14" t="str">
        <f ca="1">IFERROR(IF(PréstamoNoPagado*PréstamoPagado,SaldoFinal,""), "")</f>
        <v/>
      </c>
    </row>
    <row r="66" spans="2:8" x14ac:dyDescent="0.3">
      <c r="B66" s="12" t="str">
        <f ca="1">IFERROR(IF(PréstamoNoPagado*PréstamoPagado,NúmeroDePago,""), "")</f>
        <v/>
      </c>
      <c r="C66" s="13" t="str">
        <f ca="1">IFERROR(IF(PréstamoNoPagado*PréstamoPagado,FechaDePago,""), "")</f>
        <v/>
      </c>
      <c r="D66" s="14" t="str">
        <f ca="1">IFERROR(IF(PréstamoNoPagado*PréstamoPagado,ValorPréstamo,""), "")</f>
        <v/>
      </c>
      <c r="E66" s="14" t="str">
        <f ca="1">IFERROR(IF(PréstamoNoPagado*PréstamoPagado,PagoMensual,""), "")</f>
        <v/>
      </c>
      <c r="F66" s="14" t="str">
        <f ca="1">IFERROR(IF(PréstamoNoPagado*PréstamoPagado,Principal,""), "")</f>
        <v/>
      </c>
      <c r="G66" s="14" t="str">
        <f ca="1">IFERROR(IF(PréstamoNoPagado*PréstamoPagado,AmortizaciónInterés,""), "")</f>
        <v/>
      </c>
      <c r="H66" s="14" t="str">
        <f ca="1">IFERROR(IF(PréstamoNoPagado*PréstamoPagado,SaldoFinal,""), "")</f>
        <v/>
      </c>
    </row>
    <row r="67" spans="2:8" x14ac:dyDescent="0.3">
      <c r="B67" s="12" t="str">
        <f ca="1">IFERROR(IF(PréstamoNoPagado*PréstamoPagado,NúmeroDePago,""), "")</f>
        <v/>
      </c>
      <c r="C67" s="13" t="str">
        <f ca="1">IFERROR(IF(PréstamoNoPagado*PréstamoPagado,FechaDePago,""), "")</f>
        <v/>
      </c>
      <c r="D67" s="14" t="str">
        <f ca="1">IFERROR(IF(PréstamoNoPagado*PréstamoPagado,ValorPréstamo,""), "")</f>
        <v/>
      </c>
      <c r="E67" s="14" t="str">
        <f ca="1">IFERROR(IF(PréstamoNoPagado*PréstamoPagado,PagoMensual,""), "")</f>
        <v/>
      </c>
      <c r="F67" s="14" t="str">
        <f ca="1">IFERROR(IF(PréstamoNoPagado*PréstamoPagado,Principal,""), "")</f>
        <v/>
      </c>
      <c r="G67" s="14" t="str">
        <f ca="1">IFERROR(IF(PréstamoNoPagado*PréstamoPagado,AmortizaciónInterés,""), "")</f>
        <v/>
      </c>
      <c r="H67" s="14" t="str">
        <f ca="1">IFERROR(IF(PréstamoNoPagado*PréstamoPagado,SaldoFinal,""), "")</f>
        <v/>
      </c>
    </row>
    <row r="68" spans="2:8" x14ac:dyDescent="0.3">
      <c r="B68" s="12" t="str">
        <f ca="1">IFERROR(IF(PréstamoNoPagado*PréstamoPagado,NúmeroDePago,""), "")</f>
        <v/>
      </c>
      <c r="C68" s="13" t="str">
        <f ca="1">IFERROR(IF(PréstamoNoPagado*PréstamoPagado,FechaDePago,""), "")</f>
        <v/>
      </c>
      <c r="D68" s="14" t="str">
        <f ca="1">IFERROR(IF(PréstamoNoPagado*PréstamoPagado,ValorPréstamo,""), "")</f>
        <v/>
      </c>
      <c r="E68" s="14" t="str">
        <f ca="1">IFERROR(IF(PréstamoNoPagado*PréstamoPagado,PagoMensual,""), "")</f>
        <v/>
      </c>
      <c r="F68" s="14" t="str">
        <f ca="1">IFERROR(IF(PréstamoNoPagado*PréstamoPagado,Principal,""), "")</f>
        <v/>
      </c>
      <c r="G68" s="14" t="str">
        <f ca="1">IFERROR(IF(PréstamoNoPagado*PréstamoPagado,AmortizaciónInterés,""), "")</f>
        <v/>
      </c>
      <c r="H68" s="14" t="str">
        <f ca="1">IFERROR(IF(PréstamoNoPagado*PréstamoPagado,SaldoFinal,""), "")</f>
        <v/>
      </c>
    </row>
    <row r="69" spans="2:8" x14ac:dyDescent="0.3">
      <c r="B69" s="12" t="str">
        <f ca="1">IFERROR(IF(PréstamoNoPagado*PréstamoPagado,NúmeroDePago,""), "")</f>
        <v/>
      </c>
      <c r="C69" s="13" t="str">
        <f ca="1">IFERROR(IF(PréstamoNoPagado*PréstamoPagado,FechaDePago,""), "")</f>
        <v/>
      </c>
      <c r="D69" s="14" t="str">
        <f ca="1">IFERROR(IF(PréstamoNoPagado*PréstamoPagado,ValorPréstamo,""), "")</f>
        <v/>
      </c>
      <c r="E69" s="14" t="str">
        <f ca="1">IFERROR(IF(PréstamoNoPagado*PréstamoPagado,PagoMensual,""), "")</f>
        <v/>
      </c>
      <c r="F69" s="14" t="str">
        <f ca="1">IFERROR(IF(PréstamoNoPagado*PréstamoPagado,Principal,""), "")</f>
        <v/>
      </c>
      <c r="G69" s="14" t="str">
        <f ca="1">IFERROR(IF(PréstamoNoPagado*PréstamoPagado,AmortizaciónInterés,""), "")</f>
        <v/>
      </c>
      <c r="H69" s="14" t="str">
        <f ca="1">IFERROR(IF(PréstamoNoPagado*PréstamoPagado,SaldoFinal,""), "")</f>
        <v/>
      </c>
    </row>
    <row r="70" spans="2:8" x14ac:dyDescent="0.3">
      <c r="B70" s="12" t="str">
        <f ca="1">IFERROR(IF(PréstamoNoPagado*PréstamoPagado,NúmeroDePago,""), "")</f>
        <v/>
      </c>
      <c r="C70" s="13" t="str">
        <f ca="1">IFERROR(IF(PréstamoNoPagado*PréstamoPagado,FechaDePago,""), "")</f>
        <v/>
      </c>
      <c r="D70" s="14" t="str">
        <f ca="1">IFERROR(IF(PréstamoNoPagado*PréstamoPagado,ValorPréstamo,""), "")</f>
        <v/>
      </c>
      <c r="E70" s="14" t="str">
        <f ca="1">IFERROR(IF(PréstamoNoPagado*PréstamoPagado,PagoMensual,""), "")</f>
        <v/>
      </c>
      <c r="F70" s="14" t="str">
        <f ca="1">IFERROR(IF(PréstamoNoPagado*PréstamoPagado,Principal,""), "")</f>
        <v/>
      </c>
      <c r="G70" s="14" t="str">
        <f ca="1">IFERROR(IF(PréstamoNoPagado*PréstamoPagado,AmortizaciónInterés,""), "")</f>
        <v/>
      </c>
      <c r="H70" s="14" t="str">
        <f ca="1">IFERROR(IF(PréstamoNoPagado*PréstamoPagado,SaldoFinal,""), "")</f>
        <v/>
      </c>
    </row>
    <row r="71" spans="2:8" x14ac:dyDescent="0.3">
      <c r="B71" s="12" t="str">
        <f ca="1">IFERROR(IF(PréstamoNoPagado*PréstamoPagado,NúmeroDePago,""), "")</f>
        <v/>
      </c>
      <c r="C71" s="13" t="str">
        <f ca="1">IFERROR(IF(PréstamoNoPagado*PréstamoPagado,FechaDePago,""), "")</f>
        <v/>
      </c>
      <c r="D71" s="14" t="str">
        <f ca="1">IFERROR(IF(PréstamoNoPagado*PréstamoPagado,ValorPréstamo,""), "")</f>
        <v/>
      </c>
      <c r="E71" s="14" t="str">
        <f ca="1">IFERROR(IF(PréstamoNoPagado*PréstamoPagado,PagoMensual,""), "")</f>
        <v/>
      </c>
      <c r="F71" s="14" t="str">
        <f ca="1">IFERROR(IF(PréstamoNoPagado*PréstamoPagado,Principal,""), "")</f>
        <v/>
      </c>
      <c r="G71" s="14" t="str">
        <f ca="1">IFERROR(IF(PréstamoNoPagado*PréstamoPagado,AmortizaciónInterés,""), "")</f>
        <v/>
      </c>
      <c r="H71" s="14" t="str">
        <f ca="1">IFERROR(IF(PréstamoNoPagado*PréstamoPagado,SaldoFinal,""), "")</f>
        <v/>
      </c>
    </row>
    <row r="72" spans="2:8" x14ac:dyDescent="0.3">
      <c r="B72" s="12" t="str">
        <f ca="1">IFERROR(IF(PréstamoNoPagado*PréstamoPagado,NúmeroDePago,""), "")</f>
        <v/>
      </c>
      <c r="C72" s="13" t="str">
        <f ca="1">IFERROR(IF(PréstamoNoPagado*PréstamoPagado,FechaDePago,""), "")</f>
        <v/>
      </c>
      <c r="D72" s="14" t="str">
        <f ca="1">IFERROR(IF(PréstamoNoPagado*PréstamoPagado,ValorPréstamo,""), "")</f>
        <v/>
      </c>
      <c r="E72" s="14" t="str">
        <f ca="1">IFERROR(IF(PréstamoNoPagado*PréstamoPagado,PagoMensual,""), "")</f>
        <v/>
      </c>
      <c r="F72" s="14" t="str">
        <f ca="1">IFERROR(IF(PréstamoNoPagado*PréstamoPagado,Principal,""), "")</f>
        <v/>
      </c>
      <c r="G72" s="14" t="str">
        <f ca="1">IFERROR(IF(PréstamoNoPagado*PréstamoPagado,AmortizaciónInterés,""), "")</f>
        <v/>
      </c>
      <c r="H72" s="14" t="str">
        <f ca="1">IFERROR(IF(PréstamoNoPagado*PréstamoPagado,SaldoFinal,""), "")</f>
        <v/>
      </c>
    </row>
    <row r="73" spans="2:8" x14ac:dyDescent="0.3">
      <c r="B73" s="12" t="str">
        <f ca="1">IFERROR(IF(PréstamoNoPagado*PréstamoPagado,NúmeroDePago,""), "")</f>
        <v/>
      </c>
      <c r="C73" s="13" t="str">
        <f ca="1">IFERROR(IF(PréstamoNoPagado*PréstamoPagado,FechaDePago,""), "")</f>
        <v/>
      </c>
      <c r="D73" s="14" t="str">
        <f ca="1">IFERROR(IF(PréstamoNoPagado*PréstamoPagado,ValorPréstamo,""), "")</f>
        <v/>
      </c>
      <c r="E73" s="14" t="str">
        <f ca="1">IFERROR(IF(PréstamoNoPagado*PréstamoPagado,PagoMensual,""), "")</f>
        <v/>
      </c>
      <c r="F73" s="14" t="str">
        <f ca="1">IFERROR(IF(PréstamoNoPagado*PréstamoPagado,Principal,""), "")</f>
        <v/>
      </c>
      <c r="G73" s="14" t="str">
        <f ca="1">IFERROR(IF(PréstamoNoPagado*PréstamoPagado,AmortizaciónInterés,""), "")</f>
        <v/>
      </c>
      <c r="H73" s="14" t="str">
        <f ca="1">IFERROR(IF(PréstamoNoPagado*PréstamoPagado,SaldoFinal,""), "")</f>
        <v/>
      </c>
    </row>
    <row r="74" spans="2:8" x14ac:dyDescent="0.3">
      <c r="B74" s="12" t="str">
        <f ca="1">IFERROR(IF(PréstamoNoPagado*PréstamoPagado,NúmeroDePago,""), "")</f>
        <v/>
      </c>
      <c r="C74" s="13" t="str">
        <f ca="1">IFERROR(IF(PréstamoNoPagado*PréstamoPagado,FechaDePago,""), "")</f>
        <v/>
      </c>
      <c r="D74" s="14" t="str">
        <f ca="1">IFERROR(IF(PréstamoNoPagado*PréstamoPagado,ValorPréstamo,""), "")</f>
        <v/>
      </c>
      <c r="E74" s="14" t="str">
        <f ca="1">IFERROR(IF(PréstamoNoPagado*PréstamoPagado,PagoMensual,""), "")</f>
        <v/>
      </c>
      <c r="F74" s="14" t="str">
        <f ca="1">IFERROR(IF(PréstamoNoPagado*PréstamoPagado,Principal,""), "")</f>
        <v/>
      </c>
      <c r="G74" s="14" t="str">
        <f ca="1">IFERROR(IF(PréstamoNoPagado*PréstamoPagado,AmortizaciónInterés,""), "")</f>
        <v/>
      </c>
      <c r="H74" s="14" t="str">
        <f ca="1">IFERROR(IF(PréstamoNoPagado*PréstamoPagado,SaldoFinal,""), "")</f>
        <v/>
      </c>
    </row>
    <row r="75" spans="2:8" x14ac:dyDescent="0.3">
      <c r="B75" s="12" t="str">
        <f ca="1">IFERROR(IF(PréstamoNoPagado*PréstamoPagado,NúmeroDePago,""), "")</f>
        <v/>
      </c>
      <c r="C75" s="13" t="str">
        <f ca="1">IFERROR(IF(PréstamoNoPagado*PréstamoPagado,FechaDePago,""), "")</f>
        <v/>
      </c>
      <c r="D75" s="14" t="str">
        <f ca="1">IFERROR(IF(PréstamoNoPagado*PréstamoPagado,ValorPréstamo,""), "")</f>
        <v/>
      </c>
      <c r="E75" s="14" t="str">
        <f ca="1">IFERROR(IF(PréstamoNoPagado*PréstamoPagado,PagoMensual,""), "")</f>
        <v/>
      </c>
      <c r="F75" s="14" t="str">
        <f ca="1">IFERROR(IF(PréstamoNoPagado*PréstamoPagado,Principal,""), "")</f>
        <v/>
      </c>
      <c r="G75" s="14" t="str">
        <f ca="1">IFERROR(IF(PréstamoNoPagado*PréstamoPagado,AmortizaciónInterés,""), "")</f>
        <v/>
      </c>
      <c r="H75" s="14" t="str">
        <f ca="1">IFERROR(IF(PréstamoNoPagado*PréstamoPagado,SaldoFinal,""), "")</f>
        <v/>
      </c>
    </row>
    <row r="76" spans="2:8" x14ac:dyDescent="0.3">
      <c r="B76" s="12" t="str">
        <f ca="1">IFERROR(IF(PréstamoNoPagado*PréstamoPagado,NúmeroDePago,""), "")</f>
        <v/>
      </c>
      <c r="C76" s="13" t="str">
        <f ca="1">IFERROR(IF(PréstamoNoPagado*PréstamoPagado,FechaDePago,""), "")</f>
        <v/>
      </c>
      <c r="D76" s="14" t="str">
        <f ca="1">IFERROR(IF(PréstamoNoPagado*PréstamoPagado,ValorPréstamo,""), "")</f>
        <v/>
      </c>
      <c r="E76" s="14" t="str">
        <f ca="1">IFERROR(IF(PréstamoNoPagado*PréstamoPagado,PagoMensual,""), "")</f>
        <v/>
      </c>
      <c r="F76" s="14" t="str">
        <f ca="1">IFERROR(IF(PréstamoNoPagado*PréstamoPagado,Principal,""), "")</f>
        <v/>
      </c>
      <c r="G76" s="14" t="str">
        <f ca="1">IFERROR(IF(PréstamoNoPagado*PréstamoPagado,AmortizaciónInterés,""), "")</f>
        <v/>
      </c>
      <c r="H76" s="14" t="str">
        <f ca="1">IFERROR(IF(PréstamoNoPagado*PréstamoPagado,SaldoFinal,""), "")</f>
        <v/>
      </c>
    </row>
    <row r="77" spans="2:8" x14ac:dyDescent="0.3">
      <c r="B77" s="12" t="str">
        <f ca="1">IFERROR(IF(PréstamoNoPagado*PréstamoPagado,NúmeroDePago,""), "")</f>
        <v/>
      </c>
      <c r="C77" s="13" t="str">
        <f ca="1">IFERROR(IF(PréstamoNoPagado*PréstamoPagado,FechaDePago,""), "")</f>
        <v/>
      </c>
      <c r="D77" s="14" t="str">
        <f ca="1">IFERROR(IF(PréstamoNoPagado*PréstamoPagado,ValorPréstamo,""), "")</f>
        <v/>
      </c>
      <c r="E77" s="14" t="str">
        <f ca="1">IFERROR(IF(PréstamoNoPagado*PréstamoPagado,PagoMensual,""), "")</f>
        <v/>
      </c>
      <c r="F77" s="14" t="str">
        <f ca="1">IFERROR(IF(PréstamoNoPagado*PréstamoPagado,Principal,""), "")</f>
        <v/>
      </c>
      <c r="G77" s="14" t="str">
        <f ca="1">IFERROR(IF(PréstamoNoPagado*PréstamoPagado,AmortizaciónInterés,""), "")</f>
        <v/>
      </c>
      <c r="H77" s="14" t="str">
        <f ca="1">IFERROR(IF(PréstamoNoPagado*PréstamoPagado,SaldoFinal,""), "")</f>
        <v/>
      </c>
    </row>
    <row r="78" spans="2:8" x14ac:dyDescent="0.3">
      <c r="B78" s="12" t="str">
        <f ca="1">IFERROR(IF(PréstamoNoPagado*PréstamoPagado,NúmeroDePago,""), "")</f>
        <v/>
      </c>
      <c r="C78" s="13" t="str">
        <f ca="1">IFERROR(IF(PréstamoNoPagado*PréstamoPagado,FechaDePago,""), "")</f>
        <v/>
      </c>
      <c r="D78" s="14" t="str">
        <f ca="1">IFERROR(IF(PréstamoNoPagado*PréstamoPagado,ValorPréstamo,""), "")</f>
        <v/>
      </c>
      <c r="E78" s="14" t="str">
        <f ca="1">IFERROR(IF(PréstamoNoPagado*PréstamoPagado,PagoMensual,""), "")</f>
        <v/>
      </c>
      <c r="F78" s="14" t="str">
        <f ca="1">IFERROR(IF(PréstamoNoPagado*PréstamoPagado,Principal,""), "")</f>
        <v/>
      </c>
      <c r="G78" s="14" t="str">
        <f ca="1">IFERROR(IF(PréstamoNoPagado*PréstamoPagado,AmortizaciónInterés,""), "")</f>
        <v/>
      </c>
      <c r="H78" s="14" t="str">
        <f ca="1">IFERROR(IF(PréstamoNoPagado*PréstamoPagado,SaldoFinal,""), "")</f>
        <v/>
      </c>
    </row>
    <row r="79" spans="2:8" x14ac:dyDescent="0.3">
      <c r="B79" s="12" t="str">
        <f ca="1">IFERROR(IF(PréstamoNoPagado*PréstamoPagado,NúmeroDePago,""), "")</f>
        <v/>
      </c>
      <c r="C79" s="13" t="str">
        <f ca="1">IFERROR(IF(PréstamoNoPagado*PréstamoPagado,FechaDePago,""), "")</f>
        <v/>
      </c>
      <c r="D79" s="14" t="str">
        <f ca="1">IFERROR(IF(PréstamoNoPagado*PréstamoPagado,ValorPréstamo,""), "")</f>
        <v/>
      </c>
      <c r="E79" s="14" t="str">
        <f ca="1">IFERROR(IF(PréstamoNoPagado*PréstamoPagado,PagoMensual,""), "")</f>
        <v/>
      </c>
      <c r="F79" s="14" t="str">
        <f ca="1">IFERROR(IF(PréstamoNoPagado*PréstamoPagado,Principal,""), "")</f>
        <v/>
      </c>
      <c r="G79" s="14" t="str">
        <f ca="1">IFERROR(IF(PréstamoNoPagado*PréstamoPagado,AmortizaciónInterés,""), "")</f>
        <v/>
      </c>
      <c r="H79" s="14" t="str">
        <f ca="1">IFERROR(IF(PréstamoNoPagado*PréstamoPagado,SaldoFinal,""), "")</f>
        <v/>
      </c>
    </row>
    <row r="80" spans="2:8" x14ac:dyDescent="0.3">
      <c r="B80" s="12" t="str">
        <f ca="1">IFERROR(IF(PréstamoNoPagado*PréstamoPagado,NúmeroDePago,""), "")</f>
        <v/>
      </c>
      <c r="C80" s="13" t="str">
        <f ca="1">IFERROR(IF(PréstamoNoPagado*PréstamoPagado,FechaDePago,""), "")</f>
        <v/>
      </c>
      <c r="D80" s="14" t="str">
        <f ca="1">IFERROR(IF(PréstamoNoPagado*PréstamoPagado,ValorPréstamo,""), "")</f>
        <v/>
      </c>
      <c r="E80" s="14" t="str">
        <f ca="1">IFERROR(IF(PréstamoNoPagado*PréstamoPagado,PagoMensual,""), "")</f>
        <v/>
      </c>
      <c r="F80" s="14" t="str">
        <f ca="1">IFERROR(IF(PréstamoNoPagado*PréstamoPagado,Principal,""), "")</f>
        <v/>
      </c>
      <c r="G80" s="14" t="str">
        <f ca="1">IFERROR(IF(PréstamoNoPagado*PréstamoPagado,AmortizaciónInterés,""), "")</f>
        <v/>
      </c>
      <c r="H80" s="14" t="str">
        <f ca="1">IFERROR(IF(PréstamoNoPagado*PréstamoPagado,SaldoFinal,""), "")</f>
        <v/>
      </c>
    </row>
    <row r="81" spans="2:8" x14ac:dyDescent="0.3">
      <c r="B81" s="12" t="str">
        <f ca="1">IFERROR(IF(PréstamoNoPagado*PréstamoPagado,NúmeroDePago,""), "")</f>
        <v/>
      </c>
      <c r="C81" s="13" t="str">
        <f ca="1">IFERROR(IF(PréstamoNoPagado*PréstamoPagado,FechaDePago,""), "")</f>
        <v/>
      </c>
      <c r="D81" s="14" t="str">
        <f ca="1">IFERROR(IF(PréstamoNoPagado*PréstamoPagado,ValorPréstamo,""), "")</f>
        <v/>
      </c>
      <c r="E81" s="14" t="str">
        <f ca="1">IFERROR(IF(PréstamoNoPagado*PréstamoPagado,PagoMensual,""), "")</f>
        <v/>
      </c>
      <c r="F81" s="14" t="str">
        <f ca="1">IFERROR(IF(PréstamoNoPagado*PréstamoPagado,Principal,""), "")</f>
        <v/>
      </c>
      <c r="G81" s="14" t="str">
        <f ca="1">IFERROR(IF(PréstamoNoPagado*PréstamoPagado,AmortizaciónInterés,""), "")</f>
        <v/>
      </c>
      <c r="H81" s="14" t="str">
        <f ca="1">IFERROR(IF(PréstamoNoPagado*PréstamoPagado,SaldoFinal,""), "")</f>
        <v/>
      </c>
    </row>
    <row r="82" spans="2:8" x14ac:dyDescent="0.3">
      <c r="B82" s="12" t="str">
        <f ca="1">IFERROR(IF(PréstamoNoPagado*PréstamoPagado,NúmeroDePago,""), "")</f>
        <v/>
      </c>
      <c r="C82" s="13" t="str">
        <f ca="1">IFERROR(IF(PréstamoNoPagado*PréstamoPagado,FechaDePago,""), "")</f>
        <v/>
      </c>
      <c r="D82" s="14" t="str">
        <f ca="1">IFERROR(IF(PréstamoNoPagado*PréstamoPagado,ValorPréstamo,""), "")</f>
        <v/>
      </c>
      <c r="E82" s="14" t="str">
        <f ca="1">IFERROR(IF(PréstamoNoPagado*PréstamoPagado,PagoMensual,""), "")</f>
        <v/>
      </c>
      <c r="F82" s="14" t="str">
        <f ca="1">IFERROR(IF(PréstamoNoPagado*PréstamoPagado,Principal,""), "")</f>
        <v/>
      </c>
      <c r="G82" s="14" t="str">
        <f ca="1">IFERROR(IF(PréstamoNoPagado*PréstamoPagado,AmortizaciónInterés,""), "")</f>
        <v/>
      </c>
      <c r="H82" s="14" t="str">
        <f ca="1">IFERROR(IF(PréstamoNoPagado*PréstamoPagado,SaldoFinal,""), "")</f>
        <v/>
      </c>
    </row>
    <row r="83" spans="2:8" x14ac:dyDescent="0.3">
      <c r="B83" s="12" t="str">
        <f ca="1">IFERROR(IF(PréstamoNoPagado*PréstamoPagado,NúmeroDePago,""), "")</f>
        <v/>
      </c>
      <c r="C83" s="13" t="str">
        <f ca="1">IFERROR(IF(PréstamoNoPagado*PréstamoPagado,FechaDePago,""), "")</f>
        <v/>
      </c>
      <c r="D83" s="14" t="str">
        <f ca="1">IFERROR(IF(PréstamoNoPagado*PréstamoPagado,ValorPréstamo,""), "")</f>
        <v/>
      </c>
      <c r="E83" s="14" t="str">
        <f ca="1">IFERROR(IF(PréstamoNoPagado*PréstamoPagado,PagoMensual,""), "")</f>
        <v/>
      </c>
      <c r="F83" s="14" t="str">
        <f ca="1">IFERROR(IF(PréstamoNoPagado*PréstamoPagado,Principal,""), "")</f>
        <v/>
      </c>
      <c r="G83" s="14" t="str">
        <f ca="1">IFERROR(IF(PréstamoNoPagado*PréstamoPagado,AmortizaciónInterés,""), "")</f>
        <v/>
      </c>
      <c r="H83" s="14" t="str">
        <f ca="1">IFERROR(IF(PréstamoNoPagado*PréstamoPagado,SaldoFinal,""), "")</f>
        <v/>
      </c>
    </row>
    <row r="84" spans="2:8" x14ac:dyDescent="0.3">
      <c r="B84" s="12" t="str">
        <f ca="1">IFERROR(IF(PréstamoNoPagado*PréstamoPagado,NúmeroDePago,""), "")</f>
        <v/>
      </c>
      <c r="C84" s="13" t="str">
        <f ca="1">IFERROR(IF(PréstamoNoPagado*PréstamoPagado,FechaDePago,""), "")</f>
        <v/>
      </c>
      <c r="D84" s="14" t="str">
        <f ca="1">IFERROR(IF(PréstamoNoPagado*PréstamoPagado,ValorPréstamo,""), "")</f>
        <v/>
      </c>
      <c r="E84" s="14" t="str">
        <f ca="1">IFERROR(IF(PréstamoNoPagado*PréstamoPagado,PagoMensual,""), "")</f>
        <v/>
      </c>
      <c r="F84" s="14" t="str">
        <f ca="1">IFERROR(IF(PréstamoNoPagado*PréstamoPagado,Principal,""), "")</f>
        <v/>
      </c>
      <c r="G84" s="14" t="str">
        <f ca="1">IFERROR(IF(PréstamoNoPagado*PréstamoPagado,AmortizaciónInterés,""), "")</f>
        <v/>
      </c>
      <c r="H84" s="14" t="str">
        <f ca="1">IFERROR(IF(PréstamoNoPagado*PréstamoPagado,SaldoFinal,""), "")</f>
        <v/>
      </c>
    </row>
    <row r="85" spans="2:8" x14ac:dyDescent="0.3">
      <c r="B85" s="12" t="str">
        <f ca="1">IFERROR(IF(PréstamoNoPagado*PréstamoPagado,NúmeroDePago,""), "")</f>
        <v/>
      </c>
      <c r="C85" s="13" t="str">
        <f ca="1">IFERROR(IF(PréstamoNoPagado*PréstamoPagado,FechaDePago,""), "")</f>
        <v/>
      </c>
      <c r="D85" s="14" t="str">
        <f ca="1">IFERROR(IF(PréstamoNoPagado*PréstamoPagado,ValorPréstamo,""), "")</f>
        <v/>
      </c>
      <c r="E85" s="14" t="str">
        <f ca="1">IFERROR(IF(PréstamoNoPagado*PréstamoPagado,PagoMensual,""), "")</f>
        <v/>
      </c>
      <c r="F85" s="14" t="str">
        <f ca="1">IFERROR(IF(PréstamoNoPagado*PréstamoPagado,Principal,""), "")</f>
        <v/>
      </c>
      <c r="G85" s="14" t="str">
        <f ca="1">IFERROR(IF(PréstamoNoPagado*PréstamoPagado,AmortizaciónInterés,""), "")</f>
        <v/>
      </c>
      <c r="H85" s="14" t="str">
        <f ca="1">IFERROR(IF(PréstamoNoPagado*PréstamoPagado,SaldoFinal,""), "")</f>
        <v/>
      </c>
    </row>
    <row r="86" spans="2:8" x14ac:dyDescent="0.3">
      <c r="B86" s="12" t="str">
        <f ca="1">IFERROR(IF(PréstamoNoPagado*PréstamoPagado,NúmeroDePago,""), "")</f>
        <v/>
      </c>
      <c r="C86" s="13" t="str">
        <f ca="1">IFERROR(IF(PréstamoNoPagado*PréstamoPagado,FechaDePago,""), "")</f>
        <v/>
      </c>
      <c r="D86" s="14" t="str">
        <f ca="1">IFERROR(IF(PréstamoNoPagado*PréstamoPagado,ValorPréstamo,""), "")</f>
        <v/>
      </c>
      <c r="E86" s="14" t="str">
        <f ca="1">IFERROR(IF(PréstamoNoPagado*PréstamoPagado,PagoMensual,""), "")</f>
        <v/>
      </c>
      <c r="F86" s="14" t="str">
        <f ca="1">IFERROR(IF(PréstamoNoPagado*PréstamoPagado,Principal,""), "")</f>
        <v/>
      </c>
      <c r="G86" s="14" t="str">
        <f ca="1">IFERROR(IF(PréstamoNoPagado*PréstamoPagado,AmortizaciónInterés,""), "")</f>
        <v/>
      </c>
      <c r="H86" s="14" t="str">
        <f ca="1">IFERROR(IF(PréstamoNoPagado*PréstamoPagado,SaldoFinal,""), "")</f>
        <v/>
      </c>
    </row>
    <row r="87" spans="2:8" x14ac:dyDescent="0.3">
      <c r="B87" s="12" t="str">
        <f ca="1">IFERROR(IF(PréstamoNoPagado*PréstamoPagado,NúmeroDePago,""), "")</f>
        <v/>
      </c>
      <c r="C87" s="13" t="str">
        <f ca="1">IFERROR(IF(PréstamoNoPagado*PréstamoPagado,FechaDePago,""), "")</f>
        <v/>
      </c>
      <c r="D87" s="14" t="str">
        <f ca="1">IFERROR(IF(PréstamoNoPagado*PréstamoPagado,ValorPréstamo,""), "")</f>
        <v/>
      </c>
      <c r="E87" s="14" t="str">
        <f ca="1">IFERROR(IF(PréstamoNoPagado*PréstamoPagado,PagoMensual,""), "")</f>
        <v/>
      </c>
      <c r="F87" s="14" t="str">
        <f ca="1">IFERROR(IF(PréstamoNoPagado*PréstamoPagado,Principal,""), "")</f>
        <v/>
      </c>
      <c r="G87" s="14" t="str">
        <f ca="1">IFERROR(IF(PréstamoNoPagado*PréstamoPagado,AmortizaciónInterés,""), "")</f>
        <v/>
      </c>
      <c r="H87" s="14" t="str">
        <f ca="1">IFERROR(IF(PréstamoNoPagado*PréstamoPagado,SaldoFinal,""), "")</f>
        <v/>
      </c>
    </row>
    <row r="88" spans="2:8" x14ac:dyDescent="0.3">
      <c r="B88" s="12" t="str">
        <f ca="1">IFERROR(IF(PréstamoNoPagado*PréstamoPagado,NúmeroDePago,""), "")</f>
        <v/>
      </c>
      <c r="C88" s="13" t="str">
        <f ca="1">IFERROR(IF(PréstamoNoPagado*PréstamoPagado,FechaDePago,""), "")</f>
        <v/>
      </c>
      <c r="D88" s="14" t="str">
        <f ca="1">IFERROR(IF(PréstamoNoPagado*PréstamoPagado,ValorPréstamo,""), "")</f>
        <v/>
      </c>
      <c r="E88" s="14" t="str">
        <f ca="1">IFERROR(IF(PréstamoNoPagado*PréstamoPagado,PagoMensual,""), "")</f>
        <v/>
      </c>
      <c r="F88" s="14" t="str">
        <f ca="1">IFERROR(IF(PréstamoNoPagado*PréstamoPagado,Principal,""), "")</f>
        <v/>
      </c>
      <c r="G88" s="14" t="str">
        <f ca="1">IFERROR(IF(PréstamoNoPagado*PréstamoPagado,AmortizaciónInterés,""), "")</f>
        <v/>
      </c>
      <c r="H88" s="14" t="str">
        <f ca="1">IFERROR(IF(PréstamoNoPagado*PréstamoPagado,SaldoFinal,""), "")</f>
        <v/>
      </c>
    </row>
    <row r="89" spans="2:8" x14ac:dyDescent="0.3">
      <c r="B89" s="12" t="str">
        <f ca="1">IFERROR(IF(PréstamoNoPagado*PréstamoPagado,NúmeroDePago,""), "")</f>
        <v/>
      </c>
      <c r="C89" s="13" t="str">
        <f ca="1">IFERROR(IF(PréstamoNoPagado*PréstamoPagado,FechaDePago,""), "")</f>
        <v/>
      </c>
      <c r="D89" s="14" t="str">
        <f ca="1">IFERROR(IF(PréstamoNoPagado*PréstamoPagado,ValorPréstamo,""), "")</f>
        <v/>
      </c>
      <c r="E89" s="14" t="str">
        <f ca="1">IFERROR(IF(PréstamoNoPagado*PréstamoPagado,PagoMensual,""), "")</f>
        <v/>
      </c>
      <c r="F89" s="14" t="str">
        <f ca="1">IFERROR(IF(PréstamoNoPagado*PréstamoPagado,Principal,""), "")</f>
        <v/>
      </c>
      <c r="G89" s="14" t="str">
        <f ca="1">IFERROR(IF(PréstamoNoPagado*PréstamoPagado,AmortizaciónInterés,""), "")</f>
        <v/>
      </c>
      <c r="H89" s="14" t="str">
        <f ca="1">IFERROR(IF(PréstamoNoPagado*PréstamoPagado,SaldoFinal,""), "")</f>
        <v/>
      </c>
    </row>
    <row r="90" spans="2:8" x14ac:dyDescent="0.3">
      <c r="B90" s="12" t="str">
        <f ca="1">IFERROR(IF(PréstamoNoPagado*PréstamoPagado,NúmeroDePago,""), "")</f>
        <v/>
      </c>
      <c r="C90" s="13" t="str">
        <f ca="1">IFERROR(IF(PréstamoNoPagado*PréstamoPagado,FechaDePago,""), "")</f>
        <v/>
      </c>
      <c r="D90" s="14" t="str">
        <f ca="1">IFERROR(IF(PréstamoNoPagado*PréstamoPagado,ValorPréstamo,""), "")</f>
        <v/>
      </c>
      <c r="E90" s="14" t="str">
        <f ca="1">IFERROR(IF(PréstamoNoPagado*PréstamoPagado,PagoMensual,""), "")</f>
        <v/>
      </c>
      <c r="F90" s="14" t="str">
        <f ca="1">IFERROR(IF(PréstamoNoPagado*PréstamoPagado,Principal,""), "")</f>
        <v/>
      </c>
      <c r="G90" s="14" t="str">
        <f ca="1">IFERROR(IF(PréstamoNoPagado*PréstamoPagado,AmortizaciónInterés,""), "")</f>
        <v/>
      </c>
      <c r="H90" s="14" t="str">
        <f ca="1">IFERROR(IF(PréstamoNoPagado*PréstamoPagado,SaldoFinal,""), "")</f>
        <v/>
      </c>
    </row>
    <row r="91" spans="2:8" x14ac:dyDescent="0.3">
      <c r="B91" s="12" t="str">
        <f ca="1">IFERROR(IF(PréstamoNoPagado*PréstamoPagado,NúmeroDePago,""), "")</f>
        <v/>
      </c>
      <c r="C91" s="13" t="str">
        <f ca="1">IFERROR(IF(PréstamoNoPagado*PréstamoPagado,FechaDePago,""), "")</f>
        <v/>
      </c>
      <c r="D91" s="14" t="str">
        <f ca="1">IFERROR(IF(PréstamoNoPagado*PréstamoPagado,ValorPréstamo,""), "")</f>
        <v/>
      </c>
      <c r="E91" s="14" t="str">
        <f ca="1">IFERROR(IF(PréstamoNoPagado*PréstamoPagado,PagoMensual,""), "")</f>
        <v/>
      </c>
      <c r="F91" s="14" t="str">
        <f ca="1">IFERROR(IF(PréstamoNoPagado*PréstamoPagado,Principal,""), "")</f>
        <v/>
      </c>
      <c r="G91" s="14" t="str">
        <f ca="1">IFERROR(IF(PréstamoNoPagado*PréstamoPagado,AmortizaciónInterés,""), "")</f>
        <v/>
      </c>
      <c r="H91" s="14" t="str">
        <f ca="1">IFERROR(IF(PréstamoNoPagado*PréstamoPagado,SaldoFinal,""), "")</f>
        <v/>
      </c>
    </row>
    <row r="92" spans="2:8" x14ac:dyDescent="0.3">
      <c r="B92" s="12" t="str">
        <f ca="1">IFERROR(IF(PréstamoNoPagado*PréstamoPagado,NúmeroDePago,""), "")</f>
        <v/>
      </c>
      <c r="C92" s="13" t="str">
        <f ca="1">IFERROR(IF(PréstamoNoPagado*PréstamoPagado,FechaDePago,""), "")</f>
        <v/>
      </c>
      <c r="D92" s="14" t="str">
        <f ca="1">IFERROR(IF(PréstamoNoPagado*PréstamoPagado,ValorPréstamo,""), "")</f>
        <v/>
      </c>
      <c r="E92" s="14" t="str">
        <f ca="1">IFERROR(IF(PréstamoNoPagado*PréstamoPagado,PagoMensual,""), "")</f>
        <v/>
      </c>
      <c r="F92" s="14" t="str">
        <f ca="1">IFERROR(IF(PréstamoNoPagado*PréstamoPagado,Principal,""), "")</f>
        <v/>
      </c>
      <c r="G92" s="14" t="str">
        <f ca="1">IFERROR(IF(PréstamoNoPagado*PréstamoPagado,AmortizaciónInterés,""), "")</f>
        <v/>
      </c>
      <c r="H92" s="14" t="str">
        <f ca="1">IFERROR(IF(PréstamoNoPagado*PréstamoPagado,SaldoFinal,""), "")</f>
        <v/>
      </c>
    </row>
    <row r="93" spans="2:8" x14ac:dyDescent="0.3">
      <c r="B93" s="12" t="str">
        <f ca="1">IFERROR(IF(PréstamoNoPagado*PréstamoPagado,NúmeroDePago,""), "")</f>
        <v/>
      </c>
      <c r="C93" s="13" t="str">
        <f ca="1">IFERROR(IF(PréstamoNoPagado*PréstamoPagado,FechaDePago,""), "")</f>
        <v/>
      </c>
      <c r="D93" s="14" t="str">
        <f ca="1">IFERROR(IF(PréstamoNoPagado*PréstamoPagado,ValorPréstamo,""), "")</f>
        <v/>
      </c>
      <c r="E93" s="14" t="str">
        <f ca="1">IFERROR(IF(PréstamoNoPagado*PréstamoPagado,PagoMensual,""), "")</f>
        <v/>
      </c>
      <c r="F93" s="14" t="str">
        <f ca="1">IFERROR(IF(PréstamoNoPagado*PréstamoPagado,Principal,""), "")</f>
        <v/>
      </c>
      <c r="G93" s="14" t="str">
        <f ca="1">IFERROR(IF(PréstamoNoPagado*PréstamoPagado,AmortizaciónInterés,""), "")</f>
        <v/>
      </c>
      <c r="H93" s="14" t="str">
        <f ca="1">IFERROR(IF(PréstamoNoPagado*PréstamoPagado,SaldoFinal,""), "")</f>
        <v/>
      </c>
    </row>
    <row r="94" spans="2:8" x14ac:dyDescent="0.3">
      <c r="B94" s="12" t="str">
        <f ca="1">IFERROR(IF(PréstamoNoPagado*PréstamoPagado,NúmeroDePago,""), "")</f>
        <v/>
      </c>
      <c r="C94" s="13" t="str">
        <f ca="1">IFERROR(IF(PréstamoNoPagado*PréstamoPagado,FechaDePago,""), "")</f>
        <v/>
      </c>
      <c r="D94" s="14" t="str">
        <f ca="1">IFERROR(IF(PréstamoNoPagado*PréstamoPagado,ValorPréstamo,""), "")</f>
        <v/>
      </c>
      <c r="E94" s="14" t="str">
        <f ca="1">IFERROR(IF(PréstamoNoPagado*PréstamoPagado,PagoMensual,""), "")</f>
        <v/>
      </c>
      <c r="F94" s="14" t="str">
        <f ca="1">IFERROR(IF(PréstamoNoPagado*PréstamoPagado,Principal,""), "")</f>
        <v/>
      </c>
      <c r="G94" s="14" t="str">
        <f ca="1">IFERROR(IF(PréstamoNoPagado*PréstamoPagado,AmortizaciónInterés,""), "")</f>
        <v/>
      </c>
      <c r="H94" s="14" t="str">
        <f ca="1">IFERROR(IF(PréstamoNoPagado*PréstamoPagado,SaldoFinal,""), "")</f>
        <v/>
      </c>
    </row>
    <row r="95" spans="2:8" x14ac:dyDescent="0.3">
      <c r="B95" s="12" t="str">
        <f ca="1">IFERROR(IF(PréstamoNoPagado*PréstamoPagado,NúmeroDePago,""), "")</f>
        <v/>
      </c>
      <c r="C95" s="13" t="str">
        <f ca="1">IFERROR(IF(PréstamoNoPagado*PréstamoPagado,FechaDePago,""), "")</f>
        <v/>
      </c>
      <c r="D95" s="14" t="str">
        <f ca="1">IFERROR(IF(PréstamoNoPagado*PréstamoPagado,ValorPréstamo,""), "")</f>
        <v/>
      </c>
      <c r="E95" s="14" t="str">
        <f ca="1">IFERROR(IF(PréstamoNoPagado*PréstamoPagado,PagoMensual,""), "")</f>
        <v/>
      </c>
      <c r="F95" s="14" t="str">
        <f ca="1">IFERROR(IF(PréstamoNoPagado*PréstamoPagado,Principal,""), "")</f>
        <v/>
      </c>
      <c r="G95" s="14" t="str">
        <f ca="1">IFERROR(IF(PréstamoNoPagado*PréstamoPagado,AmortizaciónInterés,""), "")</f>
        <v/>
      </c>
      <c r="H95" s="14" t="str">
        <f ca="1">IFERROR(IF(PréstamoNoPagado*PréstamoPagado,SaldoFinal,""), "")</f>
        <v/>
      </c>
    </row>
    <row r="96" spans="2:8" x14ac:dyDescent="0.3">
      <c r="B96" s="12" t="str">
        <f ca="1">IFERROR(IF(PréstamoNoPagado*PréstamoPagado,NúmeroDePago,""), "")</f>
        <v/>
      </c>
      <c r="C96" s="13" t="str">
        <f ca="1">IFERROR(IF(PréstamoNoPagado*PréstamoPagado,FechaDePago,""), "")</f>
        <v/>
      </c>
      <c r="D96" s="14" t="str">
        <f ca="1">IFERROR(IF(PréstamoNoPagado*PréstamoPagado,ValorPréstamo,""), "")</f>
        <v/>
      </c>
      <c r="E96" s="14" t="str">
        <f ca="1">IFERROR(IF(PréstamoNoPagado*PréstamoPagado,PagoMensual,""), "")</f>
        <v/>
      </c>
      <c r="F96" s="14" t="str">
        <f ca="1">IFERROR(IF(PréstamoNoPagado*PréstamoPagado,Principal,""), "")</f>
        <v/>
      </c>
      <c r="G96" s="14" t="str">
        <f ca="1">IFERROR(IF(PréstamoNoPagado*PréstamoPagado,AmortizaciónInterés,""), "")</f>
        <v/>
      </c>
      <c r="H96" s="14" t="str">
        <f ca="1">IFERROR(IF(PréstamoNoPagado*PréstamoPagado,SaldoFinal,""), "")</f>
        <v/>
      </c>
    </row>
    <row r="97" spans="2:8" x14ac:dyDescent="0.3">
      <c r="B97" s="12" t="str">
        <f ca="1">IFERROR(IF(PréstamoNoPagado*PréstamoPagado,NúmeroDePago,""), "")</f>
        <v/>
      </c>
      <c r="C97" s="13" t="str">
        <f ca="1">IFERROR(IF(PréstamoNoPagado*PréstamoPagado,FechaDePago,""), "")</f>
        <v/>
      </c>
      <c r="D97" s="14" t="str">
        <f ca="1">IFERROR(IF(PréstamoNoPagado*PréstamoPagado,ValorPréstamo,""), "")</f>
        <v/>
      </c>
      <c r="E97" s="14" t="str">
        <f ca="1">IFERROR(IF(PréstamoNoPagado*PréstamoPagado,PagoMensual,""), "")</f>
        <v/>
      </c>
      <c r="F97" s="14" t="str">
        <f ca="1">IFERROR(IF(PréstamoNoPagado*PréstamoPagado,Principal,""), "")</f>
        <v/>
      </c>
      <c r="G97" s="14" t="str">
        <f ca="1">IFERROR(IF(PréstamoNoPagado*PréstamoPagado,AmortizaciónInterés,""), "")</f>
        <v/>
      </c>
      <c r="H97" s="14" t="str">
        <f ca="1">IFERROR(IF(PréstamoNoPagado*PréstamoPagado,SaldoFinal,""), "")</f>
        <v/>
      </c>
    </row>
    <row r="98" spans="2:8" x14ac:dyDescent="0.3">
      <c r="B98" s="12" t="str">
        <f ca="1">IFERROR(IF(PréstamoNoPagado*PréstamoPagado,NúmeroDePago,""), "")</f>
        <v/>
      </c>
      <c r="C98" s="13" t="str">
        <f ca="1">IFERROR(IF(PréstamoNoPagado*PréstamoPagado,FechaDePago,""), "")</f>
        <v/>
      </c>
      <c r="D98" s="14" t="str">
        <f ca="1">IFERROR(IF(PréstamoNoPagado*PréstamoPagado,ValorPréstamo,""), "")</f>
        <v/>
      </c>
      <c r="E98" s="14" t="str">
        <f ca="1">IFERROR(IF(PréstamoNoPagado*PréstamoPagado,PagoMensual,""), "")</f>
        <v/>
      </c>
      <c r="F98" s="14" t="str">
        <f ca="1">IFERROR(IF(PréstamoNoPagado*PréstamoPagado,Principal,""), "")</f>
        <v/>
      </c>
      <c r="G98" s="14" t="str">
        <f ca="1">IFERROR(IF(PréstamoNoPagado*PréstamoPagado,AmortizaciónInterés,""), "")</f>
        <v/>
      </c>
      <c r="H98" s="14" t="str">
        <f ca="1">IFERROR(IF(PréstamoNoPagado*PréstamoPagado,SaldoFinal,""), "")</f>
        <v/>
      </c>
    </row>
    <row r="99" spans="2:8" x14ac:dyDescent="0.3">
      <c r="B99" s="12" t="str">
        <f ca="1">IFERROR(IF(PréstamoNoPagado*PréstamoPagado,NúmeroDePago,""), "")</f>
        <v/>
      </c>
      <c r="C99" s="13" t="str">
        <f ca="1">IFERROR(IF(PréstamoNoPagado*PréstamoPagado,FechaDePago,""), "")</f>
        <v/>
      </c>
      <c r="D99" s="14" t="str">
        <f ca="1">IFERROR(IF(PréstamoNoPagado*PréstamoPagado,ValorPréstamo,""), "")</f>
        <v/>
      </c>
      <c r="E99" s="14" t="str">
        <f ca="1">IFERROR(IF(PréstamoNoPagado*PréstamoPagado,PagoMensual,""), "")</f>
        <v/>
      </c>
      <c r="F99" s="14" t="str">
        <f ca="1">IFERROR(IF(PréstamoNoPagado*PréstamoPagado,Principal,""), "")</f>
        <v/>
      </c>
      <c r="G99" s="14" t="str">
        <f ca="1">IFERROR(IF(PréstamoNoPagado*PréstamoPagado,AmortizaciónInterés,""), "")</f>
        <v/>
      </c>
      <c r="H99" s="14" t="str">
        <f ca="1">IFERROR(IF(PréstamoNoPagado*PréstamoPagado,SaldoFinal,""), "")</f>
        <v/>
      </c>
    </row>
    <row r="100" spans="2:8" x14ac:dyDescent="0.3">
      <c r="B100" s="12" t="str">
        <f ca="1">IFERROR(IF(PréstamoNoPagado*PréstamoPagado,NúmeroDePago,""), "")</f>
        <v/>
      </c>
      <c r="C100" s="13" t="str">
        <f ca="1">IFERROR(IF(PréstamoNoPagado*PréstamoPagado,FechaDePago,""), "")</f>
        <v/>
      </c>
      <c r="D100" s="14" t="str">
        <f ca="1">IFERROR(IF(PréstamoNoPagado*PréstamoPagado,ValorPréstamo,""), "")</f>
        <v/>
      </c>
      <c r="E100" s="14" t="str">
        <f ca="1">IFERROR(IF(PréstamoNoPagado*PréstamoPagado,PagoMensual,""), "")</f>
        <v/>
      </c>
      <c r="F100" s="14" t="str">
        <f ca="1">IFERROR(IF(PréstamoNoPagado*PréstamoPagado,Principal,""), "")</f>
        <v/>
      </c>
      <c r="G100" s="14" t="str">
        <f ca="1">IFERROR(IF(PréstamoNoPagado*PréstamoPagado,AmortizaciónInterés,""), "")</f>
        <v/>
      </c>
      <c r="H100" s="14" t="str">
        <f ca="1">IFERROR(IF(PréstamoNoPagado*PréstamoPagado,SaldoFinal,""), "")</f>
        <v/>
      </c>
    </row>
    <row r="101" spans="2:8" x14ac:dyDescent="0.3">
      <c r="B101" s="12" t="str">
        <f ca="1">IFERROR(IF(PréstamoNoPagado*PréstamoPagado,NúmeroDePago,""), "")</f>
        <v/>
      </c>
      <c r="C101" s="13" t="str">
        <f ca="1">IFERROR(IF(PréstamoNoPagado*PréstamoPagado,FechaDePago,""), "")</f>
        <v/>
      </c>
      <c r="D101" s="14" t="str">
        <f ca="1">IFERROR(IF(PréstamoNoPagado*PréstamoPagado,ValorPréstamo,""), "")</f>
        <v/>
      </c>
      <c r="E101" s="14" t="str">
        <f ca="1">IFERROR(IF(PréstamoNoPagado*PréstamoPagado,PagoMensual,""), "")</f>
        <v/>
      </c>
      <c r="F101" s="14" t="str">
        <f ca="1">IFERROR(IF(PréstamoNoPagado*PréstamoPagado,Principal,""), "")</f>
        <v/>
      </c>
      <c r="G101" s="14" t="str">
        <f ca="1">IFERROR(IF(PréstamoNoPagado*PréstamoPagado,AmortizaciónInterés,""), "")</f>
        <v/>
      </c>
      <c r="H101" s="14" t="str">
        <f ca="1">IFERROR(IF(PréstamoNoPagado*PréstamoPagado,SaldoFinal,""), "")</f>
        <v/>
      </c>
    </row>
    <row r="102" spans="2:8" x14ac:dyDescent="0.3">
      <c r="B102" s="12" t="str">
        <f ca="1">IFERROR(IF(PréstamoNoPagado*PréstamoPagado,NúmeroDePago,""), "")</f>
        <v/>
      </c>
      <c r="C102" s="13" t="str">
        <f ca="1">IFERROR(IF(PréstamoNoPagado*PréstamoPagado,FechaDePago,""), "")</f>
        <v/>
      </c>
      <c r="D102" s="14" t="str">
        <f ca="1">IFERROR(IF(PréstamoNoPagado*PréstamoPagado,ValorPréstamo,""), "")</f>
        <v/>
      </c>
      <c r="E102" s="14" t="str">
        <f ca="1">IFERROR(IF(PréstamoNoPagado*PréstamoPagado,PagoMensual,""), "")</f>
        <v/>
      </c>
      <c r="F102" s="14" t="str">
        <f ca="1">IFERROR(IF(PréstamoNoPagado*PréstamoPagado,Principal,""), "")</f>
        <v/>
      </c>
      <c r="G102" s="14" t="str">
        <f ca="1">IFERROR(IF(PréstamoNoPagado*PréstamoPagado,AmortizaciónInterés,""), "")</f>
        <v/>
      </c>
      <c r="H102" s="14" t="str">
        <f ca="1">IFERROR(IF(PréstamoNoPagado*PréstamoPagado,SaldoFinal,""), "")</f>
        <v/>
      </c>
    </row>
    <row r="103" spans="2:8" x14ac:dyDescent="0.3">
      <c r="B103" s="12" t="str">
        <f ca="1">IFERROR(IF(PréstamoNoPagado*PréstamoPagado,NúmeroDePago,""), "")</f>
        <v/>
      </c>
      <c r="C103" s="13" t="str">
        <f ca="1">IFERROR(IF(PréstamoNoPagado*PréstamoPagado,FechaDePago,""), "")</f>
        <v/>
      </c>
      <c r="D103" s="14" t="str">
        <f ca="1">IFERROR(IF(PréstamoNoPagado*PréstamoPagado,ValorPréstamo,""), "")</f>
        <v/>
      </c>
      <c r="E103" s="14" t="str">
        <f ca="1">IFERROR(IF(PréstamoNoPagado*PréstamoPagado,PagoMensual,""), "")</f>
        <v/>
      </c>
      <c r="F103" s="14" t="str">
        <f ca="1">IFERROR(IF(PréstamoNoPagado*PréstamoPagado,Principal,""), "")</f>
        <v/>
      </c>
      <c r="G103" s="14" t="str">
        <f ca="1">IFERROR(IF(PréstamoNoPagado*PréstamoPagado,AmortizaciónInterés,""), "")</f>
        <v/>
      </c>
      <c r="H103" s="14" t="str">
        <f ca="1">IFERROR(IF(PréstamoNoPagado*PréstamoPagado,SaldoFinal,""), "")</f>
        <v/>
      </c>
    </row>
    <row r="104" spans="2:8" x14ac:dyDescent="0.3">
      <c r="B104" s="12" t="str">
        <f ca="1">IFERROR(IF(PréstamoNoPagado*PréstamoPagado,NúmeroDePago,""), "")</f>
        <v/>
      </c>
      <c r="C104" s="13" t="str">
        <f ca="1">IFERROR(IF(PréstamoNoPagado*PréstamoPagado,FechaDePago,""), "")</f>
        <v/>
      </c>
      <c r="D104" s="14" t="str">
        <f ca="1">IFERROR(IF(PréstamoNoPagado*PréstamoPagado,ValorPréstamo,""), "")</f>
        <v/>
      </c>
      <c r="E104" s="14" t="str">
        <f ca="1">IFERROR(IF(PréstamoNoPagado*PréstamoPagado,PagoMensual,""), "")</f>
        <v/>
      </c>
      <c r="F104" s="14" t="str">
        <f ca="1">IFERROR(IF(PréstamoNoPagado*PréstamoPagado,Principal,""), "")</f>
        <v/>
      </c>
      <c r="G104" s="14" t="str">
        <f ca="1">IFERROR(IF(PréstamoNoPagado*PréstamoPagado,AmortizaciónInterés,""), "")</f>
        <v/>
      </c>
      <c r="H104" s="14" t="str">
        <f ca="1">IFERROR(IF(PréstamoNoPagado*PréstamoPagado,SaldoFinal,""), "")</f>
        <v/>
      </c>
    </row>
    <row r="105" spans="2:8" x14ac:dyDescent="0.3">
      <c r="B105" s="12" t="str">
        <f ca="1">IFERROR(IF(PréstamoNoPagado*PréstamoPagado,NúmeroDePago,""), "")</f>
        <v/>
      </c>
      <c r="C105" s="13" t="str">
        <f ca="1">IFERROR(IF(PréstamoNoPagado*PréstamoPagado,FechaDePago,""), "")</f>
        <v/>
      </c>
      <c r="D105" s="14" t="str">
        <f ca="1">IFERROR(IF(PréstamoNoPagado*PréstamoPagado,ValorPréstamo,""), "")</f>
        <v/>
      </c>
      <c r="E105" s="14" t="str">
        <f ca="1">IFERROR(IF(PréstamoNoPagado*PréstamoPagado,PagoMensual,""), "")</f>
        <v/>
      </c>
      <c r="F105" s="14" t="str">
        <f ca="1">IFERROR(IF(PréstamoNoPagado*PréstamoPagado,Principal,""), "")</f>
        <v/>
      </c>
      <c r="G105" s="14" t="str">
        <f ca="1">IFERROR(IF(PréstamoNoPagado*PréstamoPagado,AmortizaciónInterés,""), "")</f>
        <v/>
      </c>
      <c r="H105" s="14" t="str">
        <f ca="1">IFERROR(IF(PréstamoNoPagado*PréstamoPagado,SaldoFinal,""), "")</f>
        <v/>
      </c>
    </row>
    <row r="106" spans="2:8" x14ac:dyDescent="0.3">
      <c r="B106" s="12" t="str">
        <f ca="1">IFERROR(IF(PréstamoNoPagado*PréstamoPagado,NúmeroDePago,""), "")</f>
        <v/>
      </c>
      <c r="C106" s="13" t="str">
        <f ca="1">IFERROR(IF(PréstamoNoPagado*PréstamoPagado,FechaDePago,""), "")</f>
        <v/>
      </c>
      <c r="D106" s="14" t="str">
        <f ca="1">IFERROR(IF(PréstamoNoPagado*PréstamoPagado,ValorPréstamo,""), "")</f>
        <v/>
      </c>
      <c r="E106" s="14" t="str">
        <f ca="1">IFERROR(IF(PréstamoNoPagado*PréstamoPagado,PagoMensual,""), "")</f>
        <v/>
      </c>
      <c r="F106" s="14" t="str">
        <f ca="1">IFERROR(IF(PréstamoNoPagado*PréstamoPagado,Principal,""), "")</f>
        <v/>
      </c>
      <c r="G106" s="14" t="str">
        <f ca="1">IFERROR(IF(PréstamoNoPagado*PréstamoPagado,AmortizaciónInterés,""), "")</f>
        <v/>
      </c>
      <c r="H106" s="14" t="str">
        <f ca="1">IFERROR(IF(PréstamoNoPagado*PréstamoPagado,SaldoFinal,""), "")</f>
        <v/>
      </c>
    </row>
    <row r="107" spans="2:8" x14ac:dyDescent="0.3">
      <c r="B107" s="12" t="str">
        <f ca="1">IFERROR(IF(PréstamoNoPagado*PréstamoPagado,NúmeroDePago,""), "")</f>
        <v/>
      </c>
      <c r="C107" s="13" t="str">
        <f ca="1">IFERROR(IF(PréstamoNoPagado*PréstamoPagado,FechaDePago,""), "")</f>
        <v/>
      </c>
      <c r="D107" s="14" t="str">
        <f ca="1">IFERROR(IF(PréstamoNoPagado*PréstamoPagado,ValorPréstamo,""), "")</f>
        <v/>
      </c>
      <c r="E107" s="14" t="str">
        <f ca="1">IFERROR(IF(PréstamoNoPagado*PréstamoPagado,PagoMensual,""), "")</f>
        <v/>
      </c>
      <c r="F107" s="14" t="str">
        <f ca="1">IFERROR(IF(PréstamoNoPagado*PréstamoPagado,Principal,""), "")</f>
        <v/>
      </c>
      <c r="G107" s="14" t="str">
        <f ca="1">IFERROR(IF(PréstamoNoPagado*PréstamoPagado,AmortizaciónInterés,""), "")</f>
        <v/>
      </c>
      <c r="H107" s="14" t="str">
        <f ca="1">IFERROR(IF(PréstamoNoPagado*PréstamoPagado,SaldoFinal,""), "")</f>
        <v/>
      </c>
    </row>
    <row r="108" spans="2:8" x14ac:dyDescent="0.3">
      <c r="B108" s="12" t="str">
        <f ca="1">IFERROR(IF(PréstamoNoPagado*PréstamoPagado,NúmeroDePago,""), "")</f>
        <v/>
      </c>
      <c r="C108" s="13" t="str">
        <f ca="1">IFERROR(IF(PréstamoNoPagado*PréstamoPagado,FechaDePago,""), "")</f>
        <v/>
      </c>
      <c r="D108" s="14" t="str">
        <f ca="1">IFERROR(IF(PréstamoNoPagado*PréstamoPagado,ValorPréstamo,""), "")</f>
        <v/>
      </c>
      <c r="E108" s="14" t="str">
        <f ca="1">IFERROR(IF(PréstamoNoPagado*PréstamoPagado,PagoMensual,""), "")</f>
        <v/>
      </c>
      <c r="F108" s="14" t="str">
        <f ca="1">IFERROR(IF(PréstamoNoPagado*PréstamoPagado,Principal,""), "")</f>
        <v/>
      </c>
      <c r="G108" s="14" t="str">
        <f ca="1">IFERROR(IF(PréstamoNoPagado*PréstamoPagado,AmortizaciónInterés,""), "")</f>
        <v/>
      </c>
      <c r="H108" s="14" t="str">
        <f ca="1">IFERROR(IF(PréstamoNoPagado*PréstamoPagado,SaldoFinal,""), "")</f>
        <v/>
      </c>
    </row>
    <row r="109" spans="2:8" x14ac:dyDescent="0.3">
      <c r="B109" s="12" t="str">
        <f ca="1">IFERROR(IF(PréstamoNoPagado*PréstamoPagado,NúmeroDePago,""), "")</f>
        <v/>
      </c>
      <c r="C109" s="13" t="str">
        <f ca="1">IFERROR(IF(PréstamoNoPagado*PréstamoPagado,FechaDePago,""), "")</f>
        <v/>
      </c>
      <c r="D109" s="14" t="str">
        <f ca="1">IFERROR(IF(PréstamoNoPagado*PréstamoPagado,ValorPréstamo,""), "")</f>
        <v/>
      </c>
      <c r="E109" s="14" t="str">
        <f ca="1">IFERROR(IF(PréstamoNoPagado*PréstamoPagado,PagoMensual,""), "")</f>
        <v/>
      </c>
      <c r="F109" s="14" t="str">
        <f ca="1">IFERROR(IF(PréstamoNoPagado*PréstamoPagado,Principal,""), "")</f>
        <v/>
      </c>
      <c r="G109" s="14" t="str">
        <f ca="1">IFERROR(IF(PréstamoNoPagado*PréstamoPagado,AmortizaciónInterés,""), "")</f>
        <v/>
      </c>
      <c r="H109" s="14" t="str">
        <f ca="1">IFERROR(IF(PréstamoNoPagado*PréstamoPagado,SaldoFinal,""), "")</f>
        <v/>
      </c>
    </row>
    <row r="110" spans="2:8" x14ac:dyDescent="0.3">
      <c r="B110" s="12" t="str">
        <f ca="1">IFERROR(IF(PréstamoNoPagado*PréstamoPagado,NúmeroDePago,""), "")</f>
        <v/>
      </c>
      <c r="C110" s="13" t="str">
        <f ca="1">IFERROR(IF(PréstamoNoPagado*PréstamoPagado,FechaDePago,""), "")</f>
        <v/>
      </c>
      <c r="D110" s="14" t="str">
        <f ca="1">IFERROR(IF(PréstamoNoPagado*PréstamoPagado,ValorPréstamo,""), "")</f>
        <v/>
      </c>
      <c r="E110" s="14" t="str">
        <f ca="1">IFERROR(IF(PréstamoNoPagado*PréstamoPagado,PagoMensual,""), "")</f>
        <v/>
      </c>
      <c r="F110" s="14" t="str">
        <f ca="1">IFERROR(IF(PréstamoNoPagado*PréstamoPagado,Principal,""), "")</f>
        <v/>
      </c>
      <c r="G110" s="14" t="str">
        <f ca="1">IFERROR(IF(PréstamoNoPagado*PréstamoPagado,AmortizaciónInterés,""), "")</f>
        <v/>
      </c>
      <c r="H110" s="14" t="str">
        <f ca="1">IFERROR(IF(PréstamoNoPagado*PréstamoPagado,SaldoFinal,""), "")</f>
        <v/>
      </c>
    </row>
    <row r="111" spans="2:8" x14ac:dyDescent="0.3">
      <c r="B111" s="12" t="str">
        <f ca="1">IFERROR(IF(PréstamoNoPagado*PréstamoPagado,NúmeroDePago,""), "")</f>
        <v/>
      </c>
      <c r="C111" s="13" t="str">
        <f ca="1">IFERROR(IF(PréstamoNoPagado*PréstamoPagado,FechaDePago,""), "")</f>
        <v/>
      </c>
      <c r="D111" s="14" t="str">
        <f ca="1">IFERROR(IF(PréstamoNoPagado*PréstamoPagado,ValorPréstamo,""), "")</f>
        <v/>
      </c>
      <c r="E111" s="14" t="str">
        <f ca="1">IFERROR(IF(PréstamoNoPagado*PréstamoPagado,PagoMensual,""), "")</f>
        <v/>
      </c>
      <c r="F111" s="14" t="str">
        <f ca="1">IFERROR(IF(PréstamoNoPagado*PréstamoPagado,Principal,""), "")</f>
        <v/>
      </c>
      <c r="G111" s="14" t="str">
        <f ca="1">IFERROR(IF(PréstamoNoPagado*PréstamoPagado,AmortizaciónInterés,""), "")</f>
        <v/>
      </c>
      <c r="H111" s="14" t="str">
        <f ca="1">IFERROR(IF(PréstamoNoPagado*PréstamoPagado,SaldoFinal,""), "")</f>
        <v/>
      </c>
    </row>
    <row r="112" spans="2:8" x14ac:dyDescent="0.3">
      <c r="B112" s="12" t="str">
        <f ca="1">IFERROR(IF(PréstamoNoPagado*PréstamoPagado,NúmeroDePago,""), "")</f>
        <v/>
      </c>
      <c r="C112" s="13" t="str">
        <f ca="1">IFERROR(IF(PréstamoNoPagado*PréstamoPagado,FechaDePago,""), "")</f>
        <v/>
      </c>
      <c r="D112" s="14" t="str">
        <f ca="1">IFERROR(IF(PréstamoNoPagado*PréstamoPagado,ValorPréstamo,""), "")</f>
        <v/>
      </c>
      <c r="E112" s="14" t="str">
        <f ca="1">IFERROR(IF(PréstamoNoPagado*PréstamoPagado,PagoMensual,""), "")</f>
        <v/>
      </c>
      <c r="F112" s="14" t="str">
        <f ca="1">IFERROR(IF(PréstamoNoPagado*PréstamoPagado,Principal,""), "")</f>
        <v/>
      </c>
      <c r="G112" s="14" t="str">
        <f ca="1">IFERROR(IF(PréstamoNoPagado*PréstamoPagado,AmortizaciónInterés,""), "")</f>
        <v/>
      </c>
      <c r="H112" s="14" t="str">
        <f ca="1">IFERROR(IF(PréstamoNoPagado*PréstamoPagado,SaldoFinal,""), "")</f>
        <v/>
      </c>
    </row>
    <row r="113" spans="2:8" x14ac:dyDescent="0.3">
      <c r="B113" s="12" t="str">
        <f ca="1">IFERROR(IF(PréstamoNoPagado*PréstamoPagado,NúmeroDePago,""), "")</f>
        <v/>
      </c>
      <c r="C113" s="13" t="str">
        <f ca="1">IFERROR(IF(PréstamoNoPagado*PréstamoPagado,FechaDePago,""), "")</f>
        <v/>
      </c>
      <c r="D113" s="14" t="str">
        <f ca="1">IFERROR(IF(PréstamoNoPagado*PréstamoPagado,ValorPréstamo,""), "")</f>
        <v/>
      </c>
      <c r="E113" s="14" t="str">
        <f ca="1">IFERROR(IF(PréstamoNoPagado*PréstamoPagado,PagoMensual,""), "")</f>
        <v/>
      </c>
      <c r="F113" s="14" t="str">
        <f ca="1">IFERROR(IF(PréstamoNoPagado*PréstamoPagado,Principal,""), "")</f>
        <v/>
      </c>
      <c r="G113" s="14" t="str">
        <f ca="1">IFERROR(IF(PréstamoNoPagado*PréstamoPagado,AmortizaciónInterés,""), "")</f>
        <v/>
      </c>
      <c r="H113" s="14" t="str">
        <f ca="1">IFERROR(IF(PréstamoNoPagado*PréstamoPagado,SaldoFinal,""), "")</f>
        <v/>
      </c>
    </row>
    <row r="114" spans="2:8" x14ac:dyDescent="0.3">
      <c r="B114" s="12" t="str">
        <f ca="1">IFERROR(IF(PréstamoNoPagado*PréstamoPagado,NúmeroDePago,""), "")</f>
        <v/>
      </c>
      <c r="C114" s="13" t="str">
        <f ca="1">IFERROR(IF(PréstamoNoPagado*PréstamoPagado,FechaDePago,""), "")</f>
        <v/>
      </c>
      <c r="D114" s="14" t="str">
        <f ca="1">IFERROR(IF(PréstamoNoPagado*PréstamoPagado,ValorPréstamo,""), "")</f>
        <v/>
      </c>
      <c r="E114" s="14" t="str">
        <f ca="1">IFERROR(IF(PréstamoNoPagado*PréstamoPagado,PagoMensual,""), "")</f>
        <v/>
      </c>
      <c r="F114" s="14" t="str">
        <f ca="1">IFERROR(IF(PréstamoNoPagado*PréstamoPagado,Principal,""), "")</f>
        <v/>
      </c>
      <c r="G114" s="14" t="str">
        <f ca="1">IFERROR(IF(PréstamoNoPagado*PréstamoPagado,AmortizaciónInterés,""), "")</f>
        <v/>
      </c>
      <c r="H114" s="14" t="str">
        <f ca="1">IFERROR(IF(PréstamoNoPagado*PréstamoPagado,SaldoFinal,""), "")</f>
        <v/>
      </c>
    </row>
    <row r="115" spans="2:8" x14ac:dyDescent="0.3">
      <c r="B115" s="12" t="str">
        <f ca="1">IFERROR(IF(PréstamoNoPagado*PréstamoPagado,NúmeroDePago,""), "")</f>
        <v/>
      </c>
      <c r="C115" s="13" t="str">
        <f ca="1">IFERROR(IF(PréstamoNoPagado*PréstamoPagado,FechaDePago,""), "")</f>
        <v/>
      </c>
      <c r="D115" s="14" t="str">
        <f ca="1">IFERROR(IF(PréstamoNoPagado*PréstamoPagado,ValorPréstamo,""), "")</f>
        <v/>
      </c>
      <c r="E115" s="14" t="str">
        <f ca="1">IFERROR(IF(PréstamoNoPagado*PréstamoPagado,PagoMensual,""), "")</f>
        <v/>
      </c>
      <c r="F115" s="14" t="str">
        <f ca="1">IFERROR(IF(PréstamoNoPagado*PréstamoPagado,Principal,""), "")</f>
        <v/>
      </c>
      <c r="G115" s="14" t="str">
        <f ca="1">IFERROR(IF(PréstamoNoPagado*PréstamoPagado,AmortizaciónInterés,""), "")</f>
        <v/>
      </c>
      <c r="H115" s="14" t="str">
        <f ca="1">IFERROR(IF(PréstamoNoPagado*PréstamoPagado,SaldoFinal,""), "")</f>
        <v/>
      </c>
    </row>
    <row r="116" spans="2:8" x14ac:dyDescent="0.3">
      <c r="B116" s="12" t="str">
        <f ca="1">IFERROR(IF(PréstamoNoPagado*PréstamoPagado,NúmeroDePago,""), "")</f>
        <v/>
      </c>
      <c r="C116" s="13" t="str">
        <f ca="1">IFERROR(IF(PréstamoNoPagado*PréstamoPagado,FechaDePago,""), "")</f>
        <v/>
      </c>
      <c r="D116" s="14" t="str">
        <f ca="1">IFERROR(IF(PréstamoNoPagado*PréstamoPagado,ValorPréstamo,""), "")</f>
        <v/>
      </c>
      <c r="E116" s="14" t="str">
        <f ca="1">IFERROR(IF(PréstamoNoPagado*PréstamoPagado,PagoMensual,""), "")</f>
        <v/>
      </c>
      <c r="F116" s="14" t="str">
        <f ca="1">IFERROR(IF(PréstamoNoPagado*PréstamoPagado,Principal,""), "")</f>
        <v/>
      </c>
      <c r="G116" s="14" t="str">
        <f ca="1">IFERROR(IF(PréstamoNoPagado*PréstamoPagado,AmortizaciónInterés,""), "")</f>
        <v/>
      </c>
      <c r="H116" s="14" t="str">
        <f ca="1">IFERROR(IF(PréstamoNoPagado*PréstamoPagado,SaldoFinal,""), "")</f>
        <v/>
      </c>
    </row>
    <row r="117" spans="2:8" x14ac:dyDescent="0.3">
      <c r="B117" s="12" t="str">
        <f ca="1">IFERROR(IF(PréstamoNoPagado*PréstamoPagado,NúmeroDePago,""), "")</f>
        <v/>
      </c>
      <c r="C117" s="13" t="str">
        <f ca="1">IFERROR(IF(PréstamoNoPagado*PréstamoPagado,FechaDePago,""), "")</f>
        <v/>
      </c>
      <c r="D117" s="14" t="str">
        <f ca="1">IFERROR(IF(PréstamoNoPagado*PréstamoPagado,ValorPréstamo,""), "")</f>
        <v/>
      </c>
      <c r="E117" s="14" t="str">
        <f ca="1">IFERROR(IF(PréstamoNoPagado*PréstamoPagado,PagoMensual,""), "")</f>
        <v/>
      </c>
      <c r="F117" s="14" t="str">
        <f ca="1">IFERROR(IF(PréstamoNoPagado*PréstamoPagado,Principal,""), "")</f>
        <v/>
      </c>
      <c r="G117" s="14" t="str">
        <f ca="1">IFERROR(IF(PréstamoNoPagado*PréstamoPagado,AmortizaciónInterés,""), "")</f>
        <v/>
      </c>
      <c r="H117" s="14" t="str">
        <f ca="1">IFERROR(IF(PréstamoNoPagado*PréstamoPagado,SaldoFinal,""), "")</f>
        <v/>
      </c>
    </row>
    <row r="118" spans="2:8" x14ac:dyDescent="0.3">
      <c r="B118" s="12" t="str">
        <f ca="1">IFERROR(IF(PréstamoNoPagado*PréstamoPagado,NúmeroDePago,""), "")</f>
        <v/>
      </c>
      <c r="C118" s="13" t="str">
        <f ca="1">IFERROR(IF(PréstamoNoPagado*PréstamoPagado,FechaDePago,""), "")</f>
        <v/>
      </c>
      <c r="D118" s="14" t="str">
        <f ca="1">IFERROR(IF(PréstamoNoPagado*PréstamoPagado,ValorPréstamo,""), "")</f>
        <v/>
      </c>
      <c r="E118" s="14" t="str">
        <f ca="1">IFERROR(IF(PréstamoNoPagado*PréstamoPagado,PagoMensual,""), "")</f>
        <v/>
      </c>
      <c r="F118" s="14" t="str">
        <f ca="1">IFERROR(IF(PréstamoNoPagado*PréstamoPagado,Principal,""), "")</f>
        <v/>
      </c>
      <c r="G118" s="14" t="str">
        <f ca="1">IFERROR(IF(PréstamoNoPagado*PréstamoPagado,AmortizaciónInterés,""), "")</f>
        <v/>
      </c>
      <c r="H118" s="14" t="str">
        <f ca="1">IFERROR(IF(PréstamoNoPagado*PréstamoPagado,SaldoFinal,""), "")</f>
        <v/>
      </c>
    </row>
    <row r="119" spans="2:8" x14ac:dyDescent="0.3">
      <c r="B119" s="12" t="str">
        <f ca="1">IFERROR(IF(PréstamoNoPagado*PréstamoPagado,NúmeroDePago,""), "")</f>
        <v/>
      </c>
      <c r="C119" s="13" t="str">
        <f ca="1">IFERROR(IF(PréstamoNoPagado*PréstamoPagado,FechaDePago,""), "")</f>
        <v/>
      </c>
      <c r="D119" s="14" t="str">
        <f ca="1">IFERROR(IF(PréstamoNoPagado*PréstamoPagado,ValorPréstamo,""), "")</f>
        <v/>
      </c>
      <c r="E119" s="14" t="str">
        <f ca="1">IFERROR(IF(PréstamoNoPagado*PréstamoPagado,PagoMensual,""), "")</f>
        <v/>
      </c>
      <c r="F119" s="14" t="str">
        <f ca="1">IFERROR(IF(PréstamoNoPagado*PréstamoPagado,Principal,""), "")</f>
        <v/>
      </c>
      <c r="G119" s="14" t="str">
        <f ca="1">IFERROR(IF(PréstamoNoPagado*PréstamoPagado,AmortizaciónInterés,""), "")</f>
        <v/>
      </c>
      <c r="H119" s="14" t="str">
        <f ca="1">IFERROR(IF(PréstamoNoPagado*PréstamoPagado,SaldoFinal,""), "")</f>
        <v/>
      </c>
    </row>
    <row r="120" spans="2:8" x14ac:dyDescent="0.3">
      <c r="B120" s="12" t="str">
        <f ca="1">IFERROR(IF(PréstamoNoPagado*PréstamoPagado,NúmeroDePago,""), "")</f>
        <v/>
      </c>
      <c r="C120" s="13" t="str">
        <f ca="1">IFERROR(IF(PréstamoNoPagado*PréstamoPagado,FechaDePago,""), "")</f>
        <v/>
      </c>
      <c r="D120" s="14" t="str">
        <f ca="1">IFERROR(IF(PréstamoNoPagado*PréstamoPagado,ValorPréstamo,""), "")</f>
        <v/>
      </c>
      <c r="E120" s="14" t="str">
        <f ca="1">IFERROR(IF(PréstamoNoPagado*PréstamoPagado,PagoMensual,""), "")</f>
        <v/>
      </c>
      <c r="F120" s="14" t="str">
        <f ca="1">IFERROR(IF(PréstamoNoPagado*PréstamoPagado,Principal,""), "")</f>
        <v/>
      </c>
      <c r="G120" s="14" t="str">
        <f ca="1">IFERROR(IF(PréstamoNoPagado*PréstamoPagado,AmortizaciónInterés,""), "")</f>
        <v/>
      </c>
      <c r="H120" s="14" t="str">
        <f ca="1">IFERROR(IF(PréstamoNoPagado*PréstamoPagado,SaldoFinal,""), "")</f>
        <v/>
      </c>
    </row>
    <row r="121" spans="2:8" x14ac:dyDescent="0.3">
      <c r="B121" s="12" t="str">
        <f ca="1">IFERROR(IF(PréstamoNoPagado*PréstamoPagado,NúmeroDePago,""), "")</f>
        <v/>
      </c>
      <c r="C121" s="13" t="str">
        <f ca="1">IFERROR(IF(PréstamoNoPagado*PréstamoPagado,FechaDePago,""), "")</f>
        <v/>
      </c>
      <c r="D121" s="14" t="str">
        <f ca="1">IFERROR(IF(PréstamoNoPagado*PréstamoPagado,ValorPréstamo,""), "")</f>
        <v/>
      </c>
      <c r="E121" s="14" t="str">
        <f ca="1">IFERROR(IF(PréstamoNoPagado*PréstamoPagado,PagoMensual,""), "")</f>
        <v/>
      </c>
      <c r="F121" s="14" t="str">
        <f ca="1">IFERROR(IF(PréstamoNoPagado*PréstamoPagado,Principal,""), "")</f>
        <v/>
      </c>
      <c r="G121" s="14" t="str">
        <f ca="1">IFERROR(IF(PréstamoNoPagado*PréstamoPagado,AmortizaciónInterés,""), "")</f>
        <v/>
      </c>
      <c r="H121" s="14" t="str">
        <f ca="1">IFERROR(IF(PréstamoNoPagado*PréstamoPagado,SaldoFinal,""), "")</f>
        <v/>
      </c>
    </row>
    <row r="122" spans="2:8" x14ac:dyDescent="0.3">
      <c r="B122" s="12" t="str">
        <f ca="1">IFERROR(IF(PréstamoNoPagado*PréstamoPagado,NúmeroDePago,""), "")</f>
        <v/>
      </c>
      <c r="C122" s="13" t="str">
        <f ca="1">IFERROR(IF(PréstamoNoPagado*PréstamoPagado,FechaDePago,""), "")</f>
        <v/>
      </c>
      <c r="D122" s="14" t="str">
        <f ca="1">IFERROR(IF(PréstamoNoPagado*PréstamoPagado,ValorPréstamo,""), "")</f>
        <v/>
      </c>
      <c r="E122" s="14" t="str">
        <f ca="1">IFERROR(IF(PréstamoNoPagado*PréstamoPagado,PagoMensual,""), "")</f>
        <v/>
      </c>
      <c r="F122" s="14" t="str">
        <f ca="1">IFERROR(IF(PréstamoNoPagado*PréstamoPagado,Principal,""), "")</f>
        <v/>
      </c>
      <c r="G122" s="14" t="str">
        <f ca="1">IFERROR(IF(PréstamoNoPagado*PréstamoPagado,AmortizaciónInterés,""), "")</f>
        <v/>
      </c>
      <c r="H122" s="14" t="str">
        <f ca="1">IFERROR(IF(PréstamoNoPagado*PréstamoPagado,SaldoFinal,""), "")</f>
        <v/>
      </c>
    </row>
    <row r="123" spans="2:8" x14ac:dyDescent="0.3">
      <c r="B123" s="12" t="str">
        <f ca="1">IFERROR(IF(PréstamoNoPagado*PréstamoPagado,NúmeroDePago,""), "")</f>
        <v/>
      </c>
      <c r="C123" s="13" t="str">
        <f ca="1">IFERROR(IF(PréstamoNoPagado*PréstamoPagado,FechaDePago,""), "")</f>
        <v/>
      </c>
      <c r="D123" s="14" t="str">
        <f ca="1">IFERROR(IF(PréstamoNoPagado*PréstamoPagado,ValorPréstamo,""), "")</f>
        <v/>
      </c>
      <c r="E123" s="14" t="str">
        <f ca="1">IFERROR(IF(PréstamoNoPagado*PréstamoPagado,PagoMensual,""), "")</f>
        <v/>
      </c>
      <c r="F123" s="14" t="str">
        <f ca="1">IFERROR(IF(PréstamoNoPagado*PréstamoPagado,Principal,""), "")</f>
        <v/>
      </c>
      <c r="G123" s="14" t="str">
        <f ca="1">IFERROR(IF(PréstamoNoPagado*PréstamoPagado,AmortizaciónInterés,""), "")</f>
        <v/>
      </c>
      <c r="H123" s="14" t="str">
        <f ca="1">IFERROR(IF(PréstamoNoPagado*PréstamoPagado,SaldoFinal,""), "")</f>
        <v/>
      </c>
    </row>
    <row r="124" spans="2:8" x14ac:dyDescent="0.3">
      <c r="B124" s="12" t="str">
        <f ca="1">IFERROR(IF(PréstamoNoPagado*PréstamoPagado,NúmeroDePago,""), "")</f>
        <v/>
      </c>
      <c r="C124" s="13" t="str">
        <f ca="1">IFERROR(IF(PréstamoNoPagado*PréstamoPagado,FechaDePago,""), "")</f>
        <v/>
      </c>
      <c r="D124" s="14" t="str">
        <f ca="1">IFERROR(IF(PréstamoNoPagado*PréstamoPagado,ValorPréstamo,""), "")</f>
        <v/>
      </c>
      <c r="E124" s="14" t="str">
        <f ca="1">IFERROR(IF(PréstamoNoPagado*PréstamoPagado,PagoMensual,""), "")</f>
        <v/>
      </c>
      <c r="F124" s="14" t="str">
        <f ca="1">IFERROR(IF(PréstamoNoPagado*PréstamoPagado,Principal,""), "")</f>
        <v/>
      </c>
      <c r="G124" s="14" t="str">
        <f ca="1">IFERROR(IF(PréstamoNoPagado*PréstamoPagado,AmortizaciónInterés,""), "")</f>
        <v/>
      </c>
      <c r="H124" s="14" t="str">
        <f ca="1">IFERROR(IF(PréstamoNoPagado*PréstamoPagado,SaldoFinal,""), "")</f>
        <v/>
      </c>
    </row>
    <row r="125" spans="2:8" x14ac:dyDescent="0.3">
      <c r="B125" s="12" t="str">
        <f ca="1">IFERROR(IF(PréstamoNoPagado*PréstamoPagado,NúmeroDePago,""), "")</f>
        <v/>
      </c>
      <c r="C125" s="13" t="str">
        <f ca="1">IFERROR(IF(PréstamoNoPagado*PréstamoPagado,FechaDePago,""), "")</f>
        <v/>
      </c>
      <c r="D125" s="14" t="str">
        <f ca="1">IFERROR(IF(PréstamoNoPagado*PréstamoPagado,ValorPréstamo,""), "")</f>
        <v/>
      </c>
      <c r="E125" s="14" t="str">
        <f ca="1">IFERROR(IF(PréstamoNoPagado*PréstamoPagado,PagoMensual,""), "")</f>
        <v/>
      </c>
      <c r="F125" s="14" t="str">
        <f ca="1">IFERROR(IF(PréstamoNoPagado*PréstamoPagado,Principal,""), "")</f>
        <v/>
      </c>
      <c r="G125" s="14" t="str">
        <f ca="1">IFERROR(IF(PréstamoNoPagado*PréstamoPagado,AmortizaciónInterés,""), "")</f>
        <v/>
      </c>
      <c r="H125" s="14" t="str">
        <f ca="1">IFERROR(IF(PréstamoNoPagado*PréstamoPagado,SaldoFinal,""), "")</f>
        <v/>
      </c>
    </row>
    <row r="126" spans="2:8" x14ac:dyDescent="0.3">
      <c r="B126" s="12" t="str">
        <f ca="1">IFERROR(IF(PréstamoNoPagado*PréstamoPagado,NúmeroDePago,""), "")</f>
        <v/>
      </c>
      <c r="C126" s="13" t="str">
        <f ca="1">IFERROR(IF(PréstamoNoPagado*PréstamoPagado,FechaDePago,""), "")</f>
        <v/>
      </c>
      <c r="D126" s="14" t="str">
        <f ca="1">IFERROR(IF(PréstamoNoPagado*PréstamoPagado,ValorPréstamo,""), "")</f>
        <v/>
      </c>
      <c r="E126" s="14" t="str">
        <f ca="1">IFERROR(IF(PréstamoNoPagado*PréstamoPagado,PagoMensual,""), "")</f>
        <v/>
      </c>
      <c r="F126" s="14" t="str">
        <f ca="1">IFERROR(IF(PréstamoNoPagado*PréstamoPagado,Principal,""), "")</f>
        <v/>
      </c>
      <c r="G126" s="14" t="str">
        <f ca="1">IFERROR(IF(PréstamoNoPagado*PréstamoPagado,AmortizaciónInterés,""), "")</f>
        <v/>
      </c>
      <c r="H126" s="14" t="str">
        <f ca="1">IFERROR(IF(PréstamoNoPagado*PréstamoPagado,SaldoFinal,""), "")</f>
        <v/>
      </c>
    </row>
    <row r="127" spans="2:8" x14ac:dyDescent="0.3">
      <c r="B127" s="12" t="str">
        <f ca="1">IFERROR(IF(PréstamoNoPagado*PréstamoPagado,NúmeroDePago,""), "")</f>
        <v/>
      </c>
      <c r="C127" s="13" t="str">
        <f ca="1">IFERROR(IF(PréstamoNoPagado*PréstamoPagado,FechaDePago,""), "")</f>
        <v/>
      </c>
      <c r="D127" s="14" t="str">
        <f ca="1">IFERROR(IF(PréstamoNoPagado*PréstamoPagado,ValorPréstamo,""), "")</f>
        <v/>
      </c>
      <c r="E127" s="14" t="str">
        <f ca="1">IFERROR(IF(PréstamoNoPagado*PréstamoPagado,PagoMensual,""), "")</f>
        <v/>
      </c>
      <c r="F127" s="14" t="str">
        <f ca="1">IFERROR(IF(PréstamoNoPagado*PréstamoPagado,Principal,""), "")</f>
        <v/>
      </c>
      <c r="G127" s="14" t="str">
        <f ca="1">IFERROR(IF(PréstamoNoPagado*PréstamoPagado,AmortizaciónInterés,""), "")</f>
        <v/>
      </c>
      <c r="H127" s="14" t="str">
        <f ca="1">IFERROR(IF(PréstamoNoPagado*PréstamoPagado,SaldoFinal,""), "")</f>
        <v/>
      </c>
    </row>
    <row r="128" spans="2:8" x14ac:dyDescent="0.3">
      <c r="B128" s="12" t="str">
        <f ca="1">IFERROR(IF(PréstamoNoPagado*PréstamoPagado,NúmeroDePago,""), "")</f>
        <v/>
      </c>
      <c r="C128" s="13" t="str">
        <f ca="1">IFERROR(IF(PréstamoNoPagado*PréstamoPagado,FechaDePago,""), "")</f>
        <v/>
      </c>
      <c r="D128" s="14" t="str">
        <f ca="1">IFERROR(IF(PréstamoNoPagado*PréstamoPagado,ValorPréstamo,""), "")</f>
        <v/>
      </c>
      <c r="E128" s="14" t="str">
        <f ca="1">IFERROR(IF(PréstamoNoPagado*PréstamoPagado,PagoMensual,""), "")</f>
        <v/>
      </c>
      <c r="F128" s="14" t="str">
        <f ca="1">IFERROR(IF(PréstamoNoPagado*PréstamoPagado,Principal,""), "")</f>
        <v/>
      </c>
      <c r="G128" s="14" t="str">
        <f ca="1">IFERROR(IF(PréstamoNoPagado*PréstamoPagado,AmortizaciónInterés,""), "")</f>
        <v/>
      </c>
      <c r="H128" s="14" t="str">
        <f ca="1">IFERROR(IF(PréstamoNoPagado*PréstamoPagado,SaldoFinal,""), "")</f>
        <v/>
      </c>
    </row>
    <row r="129" spans="2:8" x14ac:dyDescent="0.3">
      <c r="B129" s="12" t="str">
        <f ca="1">IFERROR(IF(PréstamoNoPagado*PréstamoPagado,NúmeroDePago,""), "")</f>
        <v/>
      </c>
      <c r="C129" s="13" t="str">
        <f ca="1">IFERROR(IF(PréstamoNoPagado*PréstamoPagado,FechaDePago,""), "")</f>
        <v/>
      </c>
      <c r="D129" s="14" t="str">
        <f ca="1">IFERROR(IF(PréstamoNoPagado*PréstamoPagado,ValorPréstamo,""), "")</f>
        <v/>
      </c>
      <c r="E129" s="14" t="str">
        <f ca="1">IFERROR(IF(PréstamoNoPagado*PréstamoPagado,PagoMensual,""), "")</f>
        <v/>
      </c>
      <c r="F129" s="14" t="str">
        <f ca="1">IFERROR(IF(PréstamoNoPagado*PréstamoPagado,Principal,""), "")</f>
        <v/>
      </c>
      <c r="G129" s="14" t="str">
        <f ca="1">IFERROR(IF(PréstamoNoPagado*PréstamoPagado,AmortizaciónInterés,""), "")</f>
        <v/>
      </c>
      <c r="H129" s="14" t="str">
        <f ca="1">IFERROR(IF(PréstamoNoPagado*PréstamoPagado,SaldoFinal,""), "")</f>
        <v/>
      </c>
    </row>
    <row r="130" spans="2:8" x14ac:dyDescent="0.3">
      <c r="B130" s="12" t="str">
        <f ca="1">IFERROR(IF(PréstamoNoPagado*PréstamoPagado,NúmeroDePago,""), "")</f>
        <v/>
      </c>
      <c r="C130" s="13" t="str">
        <f ca="1">IFERROR(IF(PréstamoNoPagado*PréstamoPagado,FechaDePago,""), "")</f>
        <v/>
      </c>
      <c r="D130" s="14" t="str">
        <f ca="1">IFERROR(IF(PréstamoNoPagado*PréstamoPagado,ValorPréstamo,""), "")</f>
        <v/>
      </c>
      <c r="E130" s="14" t="str">
        <f ca="1">IFERROR(IF(PréstamoNoPagado*PréstamoPagado,PagoMensual,""), "")</f>
        <v/>
      </c>
      <c r="F130" s="14" t="str">
        <f ca="1">IFERROR(IF(PréstamoNoPagado*PréstamoPagado,Principal,""), "")</f>
        <v/>
      </c>
      <c r="G130" s="14" t="str">
        <f ca="1">IFERROR(IF(PréstamoNoPagado*PréstamoPagado,AmortizaciónInterés,""), "")</f>
        <v/>
      </c>
      <c r="H130" s="14" t="str">
        <f ca="1">IFERROR(IF(PréstamoNoPagado*PréstamoPagado,SaldoFinal,""), "")</f>
        <v/>
      </c>
    </row>
    <row r="131" spans="2:8" x14ac:dyDescent="0.3">
      <c r="B131" s="12" t="str">
        <f ca="1">IFERROR(IF(PréstamoNoPagado*PréstamoPagado,NúmeroDePago,""), "")</f>
        <v/>
      </c>
      <c r="C131" s="13" t="str">
        <f ca="1">IFERROR(IF(PréstamoNoPagado*PréstamoPagado,FechaDePago,""), "")</f>
        <v/>
      </c>
      <c r="D131" s="14" t="str">
        <f ca="1">IFERROR(IF(PréstamoNoPagado*PréstamoPagado,ValorPréstamo,""), "")</f>
        <v/>
      </c>
      <c r="E131" s="14" t="str">
        <f ca="1">IFERROR(IF(PréstamoNoPagado*PréstamoPagado,PagoMensual,""), "")</f>
        <v/>
      </c>
      <c r="F131" s="14" t="str">
        <f ca="1">IFERROR(IF(PréstamoNoPagado*PréstamoPagado,Principal,""), "")</f>
        <v/>
      </c>
      <c r="G131" s="14" t="str">
        <f ca="1">IFERROR(IF(PréstamoNoPagado*PréstamoPagado,AmortizaciónInterés,""), "")</f>
        <v/>
      </c>
      <c r="H131" s="14" t="str">
        <f ca="1">IFERROR(IF(PréstamoNoPagado*PréstamoPagado,SaldoFinal,""), "")</f>
        <v/>
      </c>
    </row>
    <row r="132" spans="2:8" x14ac:dyDescent="0.3">
      <c r="B132" s="12" t="str">
        <f ca="1">IFERROR(IF(PréstamoNoPagado*PréstamoPagado,NúmeroDePago,""), "")</f>
        <v/>
      </c>
      <c r="C132" s="13" t="str">
        <f ca="1">IFERROR(IF(PréstamoNoPagado*PréstamoPagado,FechaDePago,""), "")</f>
        <v/>
      </c>
      <c r="D132" s="14" t="str">
        <f ca="1">IFERROR(IF(PréstamoNoPagado*PréstamoPagado,ValorPréstamo,""), "")</f>
        <v/>
      </c>
      <c r="E132" s="14" t="str">
        <f ca="1">IFERROR(IF(PréstamoNoPagado*PréstamoPagado,PagoMensual,""), "")</f>
        <v/>
      </c>
      <c r="F132" s="14" t="str">
        <f ca="1">IFERROR(IF(PréstamoNoPagado*PréstamoPagado,Principal,""), "")</f>
        <v/>
      </c>
      <c r="G132" s="14" t="str">
        <f ca="1">IFERROR(IF(PréstamoNoPagado*PréstamoPagado,AmortizaciónInterés,""), "")</f>
        <v/>
      </c>
      <c r="H132" s="14" t="str">
        <f ca="1">IFERROR(IF(PréstamoNoPagado*PréstamoPagado,SaldoFinal,""), "")</f>
        <v/>
      </c>
    </row>
    <row r="133" spans="2:8" x14ac:dyDescent="0.3">
      <c r="B133" s="12" t="str">
        <f ca="1">IFERROR(IF(PréstamoNoPagado*PréstamoPagado,NúmeroDePago,""), "")</f>
        <v/>
      </c>
      <c r="C133" s="13" t="str">
        <f ca="1">IFERROR(IF(PréstamoNoPagado*PréstamoPagado,FechaDePago,""), "")</f>
        <v/>
      </c>
      <c r="D133" s="14" t="str">
        <f ca="1">IFERROR(IF(PréstamoNoPagado*PréstamoPagado,ValorPréstamo,""), "")</f>
        <v/>
      </c>
      <c r="E133" s="14" t="str">
        <f ca="1">IFERROR(IF(PréstamoNoPagado*PréstamoPagado,PagoMensual,""), "")</f>
        <v/>
      </c>
      <c r="F133" s="14" t="str">
        <f ca="1">IFERROR(IF(PréstamoNoPagado*PréstamoPagado,Principal,""), "")</f>
        <v/>
      </c>
      <c r="G133" s="14" t="str">
        <f ca="1">IFERROR(IF(PréstamoNoPagado*PréstamoPagado,AmortizaciónInterés,""), "")</f>
        <v/>
      </c>
      <c r="H133" s="14" t="str">
        <f ca="1">IFERROR(IF(PréstamoNoPagado*PréstamoPagado,SaldoFinal,""), "")</f>
        <v/>
      </c>
    </row>
    <row r="134" spans="2:8" x14ac:dyDescent="0.3">
      <c r="B134" s="12" t="str">
        <f ca="1">IFERROR(IF(PréstamoNoPagado*PréstamoPagado,NúmeroDePago,""), "")</f>
        <v/>
      </c>
      <c r="C134" s="13" t="str">
        <f ca="1">IFERROR(IF(PréstamoNoPagado*PréstamoPagado,FechaDePago,""), "")</f>
        <v/>
      </c>
      <c r="D134" s="14" t="str">
        <f ca="1">IFERROR(IF(PréstamoNoPagado*PréstamoPagado,ValorPréstamo,""), "")</f>
        <v/>
      </c>
      <c r="E134" s="14" t="str">
        <f ca="1">IFERROR(IF(PréstamoNoPagado*PréstamoPagado,PagoMensual,""), "")</f>
        <v/>
      </c>
      <c r="F134" s="14" t="str">
        <f ca="1">IFERROR(IF(PréstamoNoPagado*PréstamoPagado,Principal,""), "")</f>
        <v/>
      </c>
      <c r="G134" s="14" t="str">
        <f ca="1">IFERROR(IF(PréstamoNoPagado*PréstamoPagado,AmortizaciónInterés,""), "")</f>
        <v/>
      </c>
      <c r="H134" s="14" t="str">
        <f ca="1">IFERROR(IF(PréstamoNoPagado*PréstamoPagado,SaldoFinal,""), "")</f>
        <v/>
      </c>
    </row>
    <row r="135" spans="2:8" x14ac:dyDescent="0.3">
      <c r="B135" s="12" t="str">
        <f ca="1">IFERROR(IF(PréstamoNoPagado*PréstamoPagado,NúmeroDePago,""), "")</f>
        <v/>
      </c>
      <c r="C135" s="13" t="str">
        <f ca="1">IFERROR(IF(PréstamoNoPagado*PréstamoPagado,FechaDePago,""), "")</f>
        <v/>
      </c>
      <c r="D135" s="14" t="str">
        <f ca="1">IFERROR(IF(PréstamoNoPagado*PréstamoPagado,ValorPréstamo,""), "")</f>
        <v/>
      </c>
      <c r="E135" s="14" t="str">
        <f ca="1">IFERROR(IF(PréstamoNoPagado*PréstamoPagado,PagoMensual,""), "")</f>
        <v/>
      </c>
      <c r="F135" s="14" t="str">
        <f ca="1">IFERROR(IF(PréstamoNoPagado*PréstamoPagado,Principal,""), "")</f>
        <v/>
      </c>
      <c r="G135" s="14" t="str">
        <f ca="1">IFERROR(IF(PréstamoNoPagado*PréstamoPagado,AmortizaciónInterés,""), "")</f>
        <v/>
      </c>
      <c r="H135" s="14" t="str">
        <f ca="1">IFERROR(IF(PréstamoNoPagado*PréstamoPagado,SaldoFinal,""), "")</f>
        <v/>
      </c>
    </row>
    <row r="136" spans="2:8" x14ac:dyDescent="0.3">
      <c r="B136" s="12" t="str">
        <f ca="1">IFERROR(IF(PréstamoNoPagado*PréstamoPagado,NúmeroDePago,""), "")</f>
        <v/>
      </c>
      <c r="C136" s="13" t="str">
        <f ca="1">IFERROR(IF(PréstamoNoPagado*PréstamoPagado,FechaDePago,""), "")</f>
        <v/>
      </c>
      <c r="D136" s="14" t="str">
        <f ca="1">IFERROR(IF(PréstamoNoPagado*PréstamoPagado,ValorPréstamo,""), "")</f>
        <v/>
      </c>
      <c r="E136" s="14" t="str">
        <f ca="1">IFERROR(IF(PréstamoNoPagado*PréstamoPagado,PagoMensual,""), "")</f>
        <v/>
      </c>
      <c r="F136" s="14" t="str">
        <f ca="1">IFERROR(IF(PréstamoNoPagado*PréstamoPagado,Principal,""), "")</f>
        <v/>
      </c>
      <c r="G136" s="14" t="str">
        <f ca="1">IFERROR(IF(PréstamoNoPagado*PréstamoPagado,AmortizaciónInterés,""), "")</f>
        <v/>
      </c>
      <c r="H136" s="14" t="str">
        <f ca="1">IFERROR(IF(PréstamoNoPagado*PréstamoPagado,SaldoFinal,""), "")</f>
        <v/>
      </c>
    </row>
    <row r="137" spans="2:8" x14ac:dyDescent="0.3">
      <c r="B137" s="12" t="str">
        <f ca="1">IFERROR(IF(PréstamoNoPagado*PréstamoPagado,NúmeroDePago,""), "")</f>
        <v/>
      </c>
      <c r="C137" s="13" t="str">
        <f ca="1">IFERROR(IF(PréstamoNoPagado*PréstamoPagado,FechaDePago,""), "")</f>
        <v/>
      </c>
      <c r="D137" s="14" t="str">
        <f ca="1">IFERROR(IF(PréstamoNoPagado*PréstamoPagado,ValorPréstamo,""), "")</f>
        <v/>
      </c>
      <c r="E137" s="14" t="str">
        <f ca="1">IFERROR(IF(PréstamoNoPagado*PréstamoPagado,PagoMensual,""), "")</f>
        <v/>
      </c>
      <c r="F137" s="14" t="str">
        <f ca="1">IFERROR(IF(PréstamoNoPagado*PréstamoPagado,Principal,""), "")</f>
        <v/>
      </c>
      <c r="G137" s="14" t="str">
        <f ca="1">IFERROR(IF(PréstamoNoPagado*PréstamoPagado,AmortizaciónInterés,""), "")</f>
        <v/>
      </c>
      <c r="H137" s="14" t="str">
        <f ca="1">IFERROR(IF(PréstamoNoPagado*PréstamoPagado,SaldoFinal,""), "")</f>
        <v/>
      </c>
    </row>
    <row r="138" spans="2:8" x14ac:dyDescent="0.3">
      <c r="B138" s="12" t="str">
        <f ca="1">IFERROR(IF(PréstamoNoPagado*PréstamoPagado,NúmeroDePago,""), "")</f>
        <v/>
      </c>
      <c r="C138" s="13" t="str">
        <f ca="1">IFERROR(IF(PréstamoNoPagado*PréstamoPagado,FechaDePago,""), "")</f>
        <v/>
      </c>
      <c r="D138" s="14" t="str">
        <f ca="1">IFERROR(IF(PréstamoNoPagado*PréstamoPagado,ValorPréstamo,""), "")</f>
        <v/>
      </c>
      <c r="E138" s="14" t="str">
        <f ca="1">IFERROR(IF(PréstamoNoPagado*PréstamoPagado,PagoMensual,""), "")</f>
        <v/>
      </c>
      <c r="F138" s="14" t="str">
        <f ca="1">IFERROR(IF(PréstamoNoPagado*PréstamoPagado,Principal,""), "")</f>
        <v/>
      </c>
      <c r="G138" s="14" t="str">
        <f ca="1">IFERROR(IF(PréstamoNoPagado*PréstamoPagado,AmortizaciónInterés,""), "")</f>
        <v/>
      </c>
      <c r="H138" s="14" t="str">
        <f ca="1">IFERROR(IF(PréstamoNoPagado*PréstamoPagado,SaldoFinal,""), "")</f>
        <v/>
      </c>
    </row>
    <row r="139" spans="2:8" x14ac:dyDescent="0.3">
      <c r="B139" s="12" t="str">
        <f ca="1">IFERROR(IF(PréstamoNoPagado*PréstamoPagado,NúmeroDePago,""), "")</f>
        <v/>
      </c>
      <c r="C139" s="13" t="str">
        <f ca="1">IFERROR(IF(PréstamoNoPagado*PréstamoPagado,FechaDePago,""), "")</f>
        <v/>
      </c>
      <c r="D139" s="14" t="str">
        <f ca="1">IFERROR(IF(PréstamoNoPagado*PréstamoPagado,ValorPréstamo,""), "")</f>
        <v/>
      </c>
      <c r="E139" s="14" t="str">
        <f ca="1">IFERROR(IF(PréstamoNoPagado*PréstamoPagado,PagoMensual,""), "")</f>
        <v/>
      </c>
      <c r="F139" s="14" t="str">
        <f ca="1">IFERROR(IF(PréstamoNoPagado*PréstamoPagado,Principal,""), "")</f>
        <v/>
      </c>
      <c r="G139" s="14" t="str">
        <f ca="1">IFERROR(IF(PréstamoNoPagado*PréstamoPagado,AmortizaciónInterés,""), "")</f>
        <v/>
      </c>
      <c r="H139" s="14" t="str">
        <f ca="1">IFERROR(IF(PréstamoNoPagado*PréstamoPagado,SaldoFinal,""), "")</f>
        <v/>
      </c>
    </row>
    <row r="140" spans="2:8" x14ac:dyDescent="0.3">
      <c r="B140" s="12" t="str">
        <f ca="1">IFERROR(IF(PréstamoNoPagado*PréstamoPagado,NúmeroDePago,""), "")</f>
        <v/>
      </c>
      <c r="C140" s="13" t="str">
        <f ca="1">IFERROR(IF(PréstamoNoPagado*PréstamoPagado,FechaDePago,""), "")</f>
        <v/>
      </c>
      <c r="D140" s="14" t="str">
        <f ca="1">IFERROR(IF(PréstamoNoPagado*PréstamoPagado,ValorPréstamo,""), "")</f>
        <v/>
      </c>
      <c r="E140" s="14" t="str">
        <f ca="1">IFERROR(IF(PréstamoNoPagado*PréstamoPagado,PagoMensual,""), "")</f>
        <v/>
      </c>
      <c r="F140" s="14" t="str">
        <f ca="1">IFERROR(IF(PréstamoNoPagado*PréstamoPagado,Principal,""), "")</f>
        <v/>
      </c>
      <c r="G140" s="14" t="str">
        <f ca="1">IFERROR(IF(PréstamoNoPagado*PréstamoPagado,AmortizaciónInterés,""), "")</f>
        <v/>
      </c>
      <c r="H140" s="14" t="str">
        <f ca="1">IFERROR(IF(PréstamoNoPagado*PréstamoPagado,SaldoFinal,""), "")</f>
        <v/>
      </c>
    </row>
    <row r="141" spans="2:8" x14ac:dyDescent="0.3">
      <c r="B141" s="12" t="str">
        <f ca="1">IFERROR(IF(PréstamoNoPagado*PréstamoPagado,NúmeroDePago,""), "")</f>
        <v/>
      </c>
      <c r="C141" s="13" t="str">
        <f ca="1">IFERROR(IF(PréstamoNoPagado*PréstamoPagado,FechaDePago,""), "")</f>
        <v/>
      </c>
      <c r="D141" s="14" t="str">
        <f ca="1">IFERROR(IF(PréstamoNoPagado*PréstamoPagado,ValorPréstamo,""), "")</f>
        <v/>
      </c>
      <c r="E141" s="14" t="str">
        <f ca="1">IFERROR(IF(PréstamoNoPagado*PréstamoPagado,PagoMensual,""), "")</f>
        <v/>
      </c>
      <c r="F141" s="14" t="str">
        <f ca="1">IFERROR(IF(PréstamoNoPagado*PréstamoPagado,Principal,""), "")</f>
        <v/>
      </c>
      <c r="G141" s="14" t="str">
        <f ca="1">IFERROR(IF(PréstamoNoPagado*PréstamoPagado,AmortizaciónInterés,""), "")</f>
        <v/>
      </c>
      <c r="H141" s="14" t="str">
        <f ca="1">IFERROR(IF(PréstamoNoPagado*PréstamoPagado,SaldoFinal,""), "")</f>
        <v/>
      </c>
    </row>
    <row r="142" spans="2:8" x14ac:dyDescent="0.3">
      <c r="B142" s="12" t="str">
        <f ca="1">IFERROR(IF(PréstamoNoPagado*PréstamoPagado,NúmeroDePago,""), "")</f>
        <v/>
      </c>
      <c r="C142" s="13" t="str">
        <f ca="1">IFERROR(IF(PréstamoNoPagado*PréstamoPagado,FechaDePago,""), "")</f>
        <v/>
      </c>
      <c r="D142" s="14" t="str">
        <f ca="1">IFERROR(IF(PréstamoNoPagado*PréstamoPagado,ValorPréstamo,""), "")</f>
        <v/>
      </c>
      <c r="E142" s="14" t="str">
        <f ca="1">IFERROR(IF(PréstamoNoPagado*PréstamoPagado,PagoMensual,""), "")</f>
        <v/>
      </c>
      <c r="F142" s="14" t="str">
        <f ca="1">IFERROR(IF(PréstamoNoPagado*PréstamoPagado,Principal,""), "")</f>
        <v/>
      </c>
      <c r="G142" s="14" t="str">
        <f ca="1">IFERROR(IF(PréstamoNoPagado*PréstamoPagado,AmortizaciónInterés,""), "")</f>
        <v/>
      </c>
      <c r="H142" s="14" t="str">
        <f ca="1">IFERROR(IF(PréstamoNoPagado*PréstamoPagado,SaldoFinal,""), "")</f>
        <v/>
      </c>
    </row>
    <row r="143" spans="2:8" x14ac:dyDescent="0.3">
      <c r="B143" s="12" t="str">
        <f ca="1">IFERROR(IF(PréstamoNoPagado*PréstamoPagado,NúmeroDePago,""), "")</f>
        <v/>
      </c>
      <c r="C143" s="13" t="str">
        <f ca="1">IFERROR(IF(PréstamoNoPagado*PréstamoPagado,FechaDePago,""), "")</f>
        <v/>
      </c>
      <c r="D143" s="14" t="str">
        <f ca="1">IFERROR(IF(PréstamoNoPagado*PréstamoPagado,ValorPréstamo,""), "")</f>
        <v/>
      </c>
      <c r="E143" s="14" t="str">
        <f ca="1">IFERROR(IF(PréstamoNoPagado*PréstamoPagado,PagoMensual,""), "")</f>
        <v/>
      </c>
      <c r="F143" s="14" t="str">
        <f ca="1">IFERROR(IF(PréstamoNoPagado*PréstamoPagado,Principal,""), "")</f>
        <v/>
      </c>
      <c r="G143" s="14" t="str">
        <f ca="1">IFERROR(IF(PréstamoNoPagado*PréstamoPagado,AmortizaciónInterés,""), "")</f>
        <v/>
      </c>
      <c r="H143" s="14" t="str">
        <f ca="1">IFERROR(IF(PréstamoNoPagado*PréstamoPagado,SaldoFinal,""), "")</f>
        <v/>
      </c>
    </row>
    <row r="144" spans="2:8" x14ac:dyDescent="0.3">
      <c r="B144" s="12" t="str">
        <f ca="1">IFERROR(IF(PréstamoNoPagado*PréstamoPagado,NúmeroDePago,""), "")</f>
        <v/>
      </c>
      <c r="C144" s="13" t="str">
        <f ca="1">IFERROR(IF(PréstamoNoPagado*PréstamoPagado,FechaDePago,""), "")</f>
        <v/>
      </c>
      <c r="D144" s="14" t="str">
        <f ca="1">IFERROR(IF(PréstamoNoPagado*PréstamoPagado,ValorPréstamo,""), "")</f>
        <v/>
      </c>
      <c r="E144" s="14" t="str">
        <f ca="1">IFERROR(IF(PréstamoNoPagado*PréstamoPagado,PagoMensual,""), "")</f>
        <v/>
      </c>
      <c r="F144" s="14" t="str">
        <f ca="1">IFERROR(IF(PréstamoNoPagado*PréstamoPagado,Principal,""), "")</f>
        <v/>
      </c>
      <c r="G144" s="14" t="str">
        <f ca="1">IFERROR(IF(PréstamoNoPagado*PréstamoPagado,AmortizaciónInterés,""), "")</f>
        <v/>
      </c>
      <c r="H144" s="14" t="str">
        <f ca="1">IFERROR(IF(PréstamoNoPagado*PréstamoPagado,SaldoFinal,""), "")</f>
        <v/>
      </c>
    </row>
    <row r="145" spans="2:8" x14ac:dyDescent="0.3">
      <c r="B145" s="12" t="str">
        <f ca="1">IFERROR(IF(PréstamoNoPagado*PréstamoPagado,NúmeroDePago,""), "")</f>
        <v/>
      </c>
      <c r="C145" s="13" t="str">
        <f ca="1">IFERROR(IF(PréstamoNoPagado*PréstamoPagado,FechaDePago,""), "")</f>
        <v/>
      </c>
      <c r="D145" s="14" t="str">
        <f ca="1">IFERROR(IF(PréstamoNoPagado*PréstamoPagado,ValorPréstamo,""), "")</f>
        <v/>
      </c>
      <c r="E145" s="14" t="str">
        <f ca="1">IFERROR(IF(PréstamoNoPagado*PréstamoPagado,PagoMensual,""), "")</f>
        <v/>
      </c>
      <c r="F145" s="14" t="str">
        <f ca="1">IFERROR(IF(PréstamoNoPagado*PréstamoPagado,Principal,""), "")</f>
        <v/>
      </c>
      <c r="G145" s="14" t="str">
        <f ca="1">IFERROR(IF(PréstamoNoPagado*PréstamoPagado,AmortizaciónInterés,""), "")</f>
        <v/>
      </c>
      <c r="H145" s="14" t="str">
        <f ca="1">IFERROR(IF(PréstamoNoPagado*PréstamoPagado,SaldoFinal,""), "")</f>
        <v/>
      </c>
    </row>
    <row r="146" spans="2:8" x14ac:dyDescent="0.3">
      <c r="B146" s="12" t="str">
        <f ca="1">IFERROR(IF(PréstamoNoPagado*PréstamoPagado,NúmeroDePago,""), "")</f>
        <v/>
      </c>
      <c r="C146" s="13" t="str">
        <f ca="1">IFERROR(IF(PréstamoNoPagado*PréstamoPagado,FechaDePago,""), "")</f>
        <v/>
      </c>
      <c r="D146" s="14" t="str">
        <f ca="1">IFERROR(IF(PréstamoNoPagado*PréstamoPagado,ValorPréstamo,""), "")</f>
        <v/>
      </c>
      <c r="E146" s="14" t="str">
        <f ca="1">IFERROR(IF(PréstamoNoPagado*PréstamoPagado,PagoMensual,""), "")</f>
        <v/>
      </c>
      <c r="F146" s="14" t="str">
        <f ca="1">IFERROR(IF(PréstamoNoPagado*PréstamoPagado,Principal,""), "")</f>
        <v/>
      </c>
      <c r="G146" s="14" t="str">
        <f ca="1">IFERROR(IF(PréstamoNoPagado*PréstamoPagado,AmortizaciónInterés,""), "")</f>
        <v/>
      </c>
      <c r="H146" s="14" t="str">
        <f ca="1">IFERROR(IF(PréstamoNoPagado*PréstamoPagado,SaldoFinal,""), "")</f>
        <v/>
      </c>
    </row>
    <row r="147" spans="2:8" x14ac:dyDescent="0.3">
      <c r="B147" s="12" t="str">
        <f ca="1">IFERROR(IF(PréstamoNoPagado*PréstamoPagado,NúmeroDePago,""), "")</f>
        <v/>
      </c>
      <c r="C147" s="13" t="str">
        <f ca="1">IFERROR(IF(PréstamoNoPagado*PréstamoPagado,FechaDePago,""), "")</f>
        <v/>
      </c>
      <c r="D147" s="14" t="str">
        <f ca="1">IFERROR(IF(PréstamoNoPagado*PréstamoPagado,ValorPréstamo,""), "")</f>
        <v/>
      </c>
      <c r="E147" s="14" t="str">
        <f ca="1">IFERROR(IF(PréstamoNoPagado*PréstamoPagado,PagoMensual,""), "")</f>
        <v/>
      </c>
      <c r="F147" s="14" t="str">
        <f ca="1">IFERROR(IF(PréstamoNoPagado*PréstamoPagado,Principal,""), "")</f>
        <v/>
      </c>
      <c r="G147" s="14" t="str">
        <f ca="1">IFERROR(IF(PréstamoNoPagado*PréstamoPagado,AmortizaciónInterés,""), "")</f>
        <v/>
      </c>
      <c r="H147" s="14" t="str">
        <f ca="1">IFERROR(IF(PréstamoNoPagado*PréstamoPagado,SaldoFinal,""), "")</f>
        <v/>
      </c>
    </row>
    <row r="148" spans="2:8" x14ac:dyDescent="0.3">
      <c r="B148" s="12" t="str">
        <f ca="1">IFERROR(IF(PréstamoNoPagado*PréstamoPagado,NúmeroDePago,""), "")</f>
        <v/>
      </c>
      <c r="C148" s="13" t="str">
        <f ca="1">IFERROR(IF(PréstamoNoPagado*PréstamoPagado,FechaDePago,""), "")</f>
        <v/>
      </c>
      <c r="D148" s="14" t="str">
        <f ca="1">IFERROR(IF(PréstamoNoPagado*PréstamoPagado,ValorPréstamo,""), "")</f>
        <v/>
      </c>
      <c r="E148" s="14" t="str">
        <f ca="1">IFERROR(IF(PréstamoNoPagado*PréstamoPagado,PagoMensual,""), "")</f>
        <v/>
      </c>
      <c r="F148" s="14" t="str">
        <f ca="1">IFERROR(IF(PréstamoNoPagado*PréstamoPagado,Principal,""), "")</f>
        <v/>
      </c>
      <c r="G148" s="14" t="str">
        <f ca="1">IFERROR(IF(PréstamoNoPagado*PréstamoPagado,AmortizaciónInterés,""), "")</f>
        <v/>
      </c>
      <c r="H148" s="14" t="str">
        <f ca="1">IFERROR(IF(PréstamoNoPagado*PréstamoPagado,SaldoFinal,""), "")</f>
        <v/>
      </c>
    </row>
    <row r="149" spans="2:8" x14ac:dyDescent="0.3">
      <c r="B149" s="12" t="str">
        <f ca="1">IFERROR(IF(PréstamoNoPagado*PréstamoPagado,NúmeroDePago,""), "")</f>
        <v/>
      </c>
      <c r="C149" s="13" t="str">
        <f ca="1">IFERROR(IF(PréstamoNoPagado*PréstamoPagado,FechaDePago,""), "")</f>
        <v/>
      </c>
      <c r="D149" s="14" t="str">
        <f ca="1">IFERROR(IF(PréstamoNoPagado*PréstamoPagado,ValorPréstamo,""), "")</f>
        <v/>
      </c>
      <c r="E149" s="14" t="str">
        <f ca="1">IFERROR(IF(PréstamoNoPagado*PréstamoPagado,PagoMensual,""), "")</f>
        <v/>
      </c>
      <c r="F149" s="14" t="str">
        <f ca="1">IFERROR(IF(PréstamoNoPagado*PréstamoPagado,Principal,""), "")</f>
        <v/>
      </c>
      <c r="G149" s="14" t="str">
        <f ca="1">IFERROR(IF(PréstamoNoPagado*PréstamoPagado,AmortizaciónInterés,""), "")</f>
        <v/>
      </c>
      <c r="H149" s="14" t="str">
        <f ca="1">IFERROR(IF(PréstamoNoPagado*PréstamoPagado,SaldoFinal,""), "")</f>
        <v/>
      </c>
    </row>
    <row r="150" spans="2:8" x14ac:dyDescent="0.3">
      <c r="B150" s="12" t="str">
        <f ca="1">IFERROR(IF(PréstamoNoPagado*PréstamoPagado,NúmeroDePago,""), "")</f>
        <v/>
      </c>
      <c r="C150" s="13" t="str">
        <f ca="1">IFERROR(IF(PréstamoNoPagado*PréstamoPagado,FechaDePago,""), "")</f>
        <v/>
      </c>
      <c r="D150" s="14" t="str">
        <f ca="1">IFERROR(IF(PréstamoNoPagado*PréstamoPagado,ValorPréstamo,""), "")</f>
        <v/>
      </c>
      <c r="E150" s="14" t="str">
        <f ca="1">IFERROR(IF(PréstamoNoPagado*PréstamoPagado,PagoMensual,""), "")</f>
        <v/>
      </c>
      <c r="F150" s="14" t="str">
        <f ca="1">IFERROR(IF(PréstamoNoPagado*PréstamoPagado,Principal,""), "")</f>
        <v/>
      </c>
      <c r="G150" s="14" t="str">
        <f ca="1">IFERROR(IF(PréstamoNoPagado*PréstamoPagado,AmortizaciónInterés,""), "")</f>
        <v/>
      </c>
      <c r="H150" s="14" t="str">
        <f ca="1">IFERROR(IF(PréstamoNoPagado*PréstamoPagado,SaldoFinal,""), "")</f>
        <v/>
      </c>
    </row>
    <row r="151" spans="2:8" x14ac:dyDescent="0.3">
      <c r="B151" s="12" t="str">
        <f ca="1">IFERROR(IF(PréstamoNoPagado*PréstamoPagado,NúmeroDePago,""), "")</f>
        <v/>
      </c>
      <c r="C151" s="13" t="str">
        <f ca="1">IFERROR(IF(PréstamoNoPagado*PréstamoPagado,FechaDePago,""), "")</f>
        <v/>
      </c>
      <c r="D151" s="14" t="str">
        <f ca="1">IFERROR(IF(PréstamoNoPagado*PréstamoPagado,ValorPréstamo,""), "")</f>
        <v/>
      </c>
      <c r="E151" s="14" t="str">
        <f ca="1">IFERROR(IF(PréstamoNoPagado*PréstamoPagado,PagoMensual,""), "")</f>
        <v/>
      </c>
      <c r="F151" s="14" t="str">
        <f ca="1">IFERROR(IF(PréstamoNoPagado*PréstamoPagado,Principal,""), "")</f>
        <v/>
      </c>
      <c r="G151" s="14" t="str">
        <f ca="1">IFERROR(IF(PréstamoNoPagado*PréstamoPagado,AmortizaciónInterés,""), "")</f>
        <v/>
      </c>
      <c r="H151" s="14" t="str">
        <f ca="1">IFERROR(IF(PréstamoNoPagado*PréstamoPagado,SaldoFinal,""), "")</f>
        <v/>
      </c>
    </row>
    <row r="152" spans="2:8" x14ac:dyDescent="0.3">
      <c r="B152" s="12" t="str">
        <f ca="1">IFERROR(IF(PréstamoNoPagado*PréstamoPagado,NúmeroDePago,""), "")</f>
        <v/>
      </c>
      <c r="C152" s="13" t="str">
        <f ca="1">IFERROR(IF(PréstamoNoPagado*PréstamoPagado,FechaDePago,""), "")</f>
        <v/>
      </c>
      <c r="D152" s="14" t="str">
        <f ca="1">IFERROR(IF(PréstamoNoPagado*PréstamoPagado,ValorPréstamo,""), "")</f>
        <v/>
      </c>
      <c r="E152" s="14" t="str">
        <f ca="1">IFERROR(IF(PréstamoNoPagado*PréstamoPagado,PagoMensual,""), "")</f>
        <v/>
      </c>
      <c r="F152" s="14" t="str">
        <f ca="1">IFERROR(IF(PréstamoNoPagado*PréstamoPagado,Principal,""), "")</f>
        <v/>
      </c>
      <c r="G152" s="14" t="str">
        <f ca="1">IFERROR(IF(PréstamoNoPagado*PréstamoPagado,AmortizaciónInterés,""), "")</f>
        <v/>
      </c>
      <c r="H152" s="14" t="str">
        <f ca="1">IFERROR(IF(PréstamoNoPagado*PréstamoPagado,SaldoFinal,""), "")</f>
        <v/>
      </c>
    </row>
    <row r="153" spans="2:8" x14ac:dyDescent="0.3">
      <c r="B153" s="12" t="str">
        <f ca="1">IFERROR(IF(PréstamoNoPagado*PréstamoPagado,NúmeroDePago,""), "")</f>
        <v/>
      </c>
      <c r="C153" s="13" t="str">
        <f ca="1">IFERROR(IF(PréstamoNoPagado*PréstamoPagado,FechaDePago,""), "")</f>
        <v/>
      </c>
      <c r="D153" s="14" t="str">
        <f ca="1">IFERROR(IF(PréstamoNoPagado*PréstamoPagado,ValorPréstamo,""), "")</f>
        <v/>
      </c>
      <c r="E153" s="14" t="str">
        <f ca="1">IFERROR(IF(PréstamoNoPagado*PréstamoPagado,PagoMensual,""), "")</f>
        <v/>
      </c>
      <c r="F153" s="14" t="str">
        <f ca="1">IFERROR(IF(PréstamoNoPagado*PréstamoPagado,Principal,""), "")</f>
        <v/>
      </c>
      <c r="G153" s="14" t="str">
        <f ca="1">IFERROR(IF(PréstamoNoPagado*PréstamoPagado,AmortizaciónInterés,""), "")</f>
        <v/>
      </c>
      <c r="H153" s="14" t="str">
        <f ca="1">IFERROR(IF(PréstamoNoPagado*PréstamoPagado,SaldoFinal,""), "")</f>
        <v/>
      </c>
    </row>
    <row r="154" spans="2:8" x14ac:dyDescent="0.3">
      <c r="B154" s="12" t="str">
        <f ca="1">IFERROR(IF(PréstamoNoPagado*PréstamoPagado,NúmeroDePago,""), "")</f>
        <v/>
      </c>
      <c r="C154" s="13" t="str">
        <f ca="1">IFERROR(IF(PréstamoNoPagado*PréstamoPagado,FechaDePago,""), "")</f>
        <v/>
      </c>
      <c r="D154" s="14" t="str">
        <f ca="1">IFERROR(IF(PréstamoNoPagado*PréstamoPagado,ValorPréstamo,""), "")</f>
        <v/>
      </c>
      <c r="E154" s="14" t="str">
        <f ca="1">IFERROR(IF(PréstamoNoPagado*PréstamoPagado,PagoMensual,""), "")</f>
        <v/>
      </c>
      <c r="F154" s="14" t="str">
        <f ca="1">IFERROR(IF(PréstamoNoPagado*PréstamoPagado,Principal,""), "")</f>
        <v/>
      </c>
      <c r="G154" s="14" t="str">
        <f ca="1">IFERROR(IF(PréstamoNoPagado*PréstamoPagado,AmortizaciónInterés,""), "")</f>
        <v/>
      </c>
      <c r="H154" s="14" t="str">
        <f ca="1">IFERROR(IF(PréstamoNoPagado*PréstamoPagado,SaldoFinal,""), "")</f>
        <v/>
      </c>
    </row>
    <row r="155" spans="2:8" x14ac:dyDescent="0.3">
      <c r="B155" s="12" t="str">
        <f ca="1">IFERROR(IF(PréstamoNoPagado*PréstamoPagado,NúmeroDePago,""), "")</f>
        <v/>
      </c>
      <c r="C155" s="13" t="str">
        <f ca="1">IFERROR(IF(PréstamoNoPagado*PréstamoPagado,FechaDePago,""), "")</f>
        <v/>
      </c>
      <c r="D155" s="14" t="str">
        <f ca="1">IFERROR(IF(PréstamoNoPagado*PréstamoPagado,ValorPréstamo,""), "")</f>
        <v/>
      </c>
      <c r="E155" s="14" t="str">
        <f ca="1">IFERROR(IF(PréstamoNoPagado*PréstamoPagado,PagoMensual,""), "")</f>
        <v/>
      </c>
      <c r="F155" s="14" t="str">
        <f ca="1">IFERROR(IF(PréstamoNoPagado*PréstamoPagado,Principal,""), "")</f>
        <v/>
      </c>
      <c r="G155" s="14" t="str">
        <f ca="1">IFERROR(IF(PréstamoNoPagado*PréstamoPagado,AmortizaciónInterés,""), "")</f>
        <v/>
      </c>
      <c r="H155" s="14" t="str">
        <f ca="1">IFERROR(IF(PréstamoNoPagado*PréstamoPagado,SaldoFinal,""), "")</f>
        <v/>
      </c>
    </row>
    <row r="156" spans="2:8" x14ac:dyDescent="0.3">
      <c r="B156" s="12" t="str">
        <f ca="1">IFERROR(IF(PréstamoNoPagado*PréstamoPagado,NúmeroDePago,""), "")</f>
        <v/>
      </c>
      <c r="C156" s="13" t="str">
        <f ca="1">IFERROR(IF(PréstamoNoPagado*PréstamoPagado,FechaDePago,""), "")</f>
        <v/>
      </c>
      <c r="D156" s="14" t="str">
        <f ca="1">IFERROR(IF(PréstamoNoPagado*PréstamoPagado,ValorPréstamo,""), "")</f>
        <v/>
      </c>
      <c r="E156" s="14" t="str">
        <f ca="1">IFERROR(IF(PréstamoNoPagado*PréstamoPagado,PagoMensual,""), "")</f>
        <v/>
      </c>
      <c r="F156" s="14" t="str">
        <f ca="1">IFERROR(IF(PréstamoNoPagado*PréstamoPagado,Principal,""), "")</f>
        <v/>
      </c>
      <c r="G156" s="14" t="str">
        <f ca="1">IFERROR(IF(PréstamoNoPagado*PréstamoPagado,AmortizaciónInterés,""), "")</f>
        <v/>
      </c>
      <c r="H156" s="14" t="str">
        <f ca="1">IFERROR(IF(PréstamoNoPagado*PréstamoPagado,SaldoFinal,""), "")</f>
        <v/>
      </c>
    </row>
    <row r="157" spans="2:8" x14ac:dyDescent="0.3">
      <c r="B157" s="12" t="str">
        <f ca="1">IFERROR(IF(PréstamoNoPagado*PréstamoPagado,NúmeroDePago,""), "")</f>
        <v/>
      </c>
      <c r="C157" s="13" t="str">
        <f ca="1">IFERROR(IF(PréstamoNoPagado*PréstamoPagado,FechaDePago,""), "")</f>
        <v/>
      </c>
      <c r="D157" s="14" t="str">
        <f ca="1">IFERROR(IF(PréstamoNoPagado*PréstamoPagado,ValorPréstamo,""), "")</f>
        <v/>
      </c>
      <c r="E157" s="14" t="str">
        <f ca="1">IFERROR(IF(PréstamoNoPagado*PréstamoPagado,PagoMensual,""), "")</f>
        <v/>
      </c>
      <c r="F157" s="14" t="str">
        <f ca="1">IFERROR(IF(PréstamoNoPagado*PréstamoPagado,Principal,""), "")</f>
        <v/>
      </c>
      <c r="G157" s="14" t="str">
        <f ca="1">IFERROR(IF(PréstamoNoPagado*PréstamoPagado,AmortizaciónInterés,""), "")</f>
        <v/>
      </c>
      <c r="H157" s="14" t="str">
        <f ca="1">IFERROR(IF(PréstamoNoPagado*PréstamoPagado,SaldoFinal,""), "")</f>
        <v/>
      </c>
    </row>
    <row r="158" spans="2:8" x14ac:dyDescent="0.3">
      <c r="B158" s="12" t="str">
        <f ca="1">IFERROR(IF(PréstamoNoPagado*PréstamoPagado,NúmeroDePago,""), "")</f>
        <v/>
      </c>
      <c r="C158" s="13" t="str">
        <f ca="1">IFERROR(IF(PréstamoNoPagado*PréstamoPagado,FechaDePago,""), "")</f>
        <v/>
      </c>
      <c r="D158" s="14" t="str">
        <f ca="1">IFERROR(IF(PréstamoNoPagado*PréstamoPagado,ValorPréstamo,""), "")</f>
        <v/>
      </c>
      <c r="E158" s="14" t="str">
        <f ca="1">IFERROR(IF(PréstamoNoPagado*PréstamoPagado,PagoMensual,""), "")</f>
        <v/>
      </c>
      <c r="F158" s="14" t="str">
        <f ca="1">IFERROR(IF(PréstamoNoPagado*PréstamoPagado,Principal,""), "")</f>
        <v/>
      </c>
      <c r="G158" s="14" t="str">
        <f ca="1">IFERROR(IF(PréstamoNoPagado*PréstamoPagado,AmortizaciónInterés,""), "")</f>
        <v/>
      </c>
      <c r="H158" s="14" t="str">
        <f ca="1">IFERROR(IF(PréstamoNoPagado*PréstamoPagado,SaldoFinal,""), "")</f>
        <v/>
      </c>
    </row>
    <row r="159" spans="2:8" x14ac:dyDescent="0.3">
      <c r="B159" s="12" t="str">
        <f ca="1">IFERROR(IF(PréstamoNoPagado*PréstamoPagado,NúmeroDePago,""), "")</f>
        <v/>
      </c>
      <c r="C159" s="13" t="str">
        <f ca="1">IFERROR(IF(PréstamoNoPagado*PréstamoPagado,FechaDePago,""), "")</f>
        <v/>
      </c>
      <c r="D159" s="14" t="str">
        <f ca="1">IFERROR(IF(PréstamoNoPagado*PréstamoPagado,ValorPréstamo,""), "")</f>
        <v/>
      </c>
      <c r="E159" s="14" t="str">
        <f ca="1">IFERROR(IF(PréstamoNoPagado*PréstamoPagado,PagoMensual,""), "")</f>
        <v/>
      </c>
      <c r="F159" s="14" t="str">
        <f ca="1">IFERROR(IF(PréstamoNoPagado*PréstamoPagado,Principal,""), "")</f>
        <v/>
      </c>
      <c r="G159" s="14" t="str">
        <f ca="1">IFERROR(IF(PréstamoNoPagado*PréstamoPagado,AmortizaciónInterés,""), "")</f>
        <v/>
      </c>
      <c r="H159" s="14" t="str">
        <f ca="1">IFERROR(IF(PréstamoNoPagado*PréstamoPagado,SaldoFinal,""), "")</f>
        <v/>
      </c>
    </row>
    <row r="160" spans="2:8" x14ac:dyDescent="0.3">
      <c r="B160" s="12" t="str">
        <f ca="1">IFERROR(IF(PréstamoNoPagado*PréstamoPagado,NúmeroDePago,""), "")</f>
        <v/>
      </c>
      <c r="C160" s="13" t="str">
        <f ca="1">IFERROR(IF(PréstamoNoPagado*PréstamoPagado,FechaDePago,""), "")</f>
        <v/>
      </c>
      <c r="D160" s="14" t="str">
        <f ca="1">IFERROR(IF(PréstamoNoPagado*PréstamoPagado,ValorPréstamo,""), "")</f>
        <v/>
      </c>
      <c r="E160" s="14" t="str">
        <f ca="1">IFERROR(IF(PréstamoNoPagado*PréstamoPagado,PagoMensual,""), "")</f>
        <v/>
      </c>
      <c r="F160" s="14" t="str">
        <f ca="1">IFERROR(IF(PréstamoNoPagado*PréstamoPagado,Principal,""), "")</f>
        <v/>
      </c>
      <c r="G160" s="14" t="str">
        <f ca="1">IFERROR(IF(PréstamoNoPagado*PréstamoPagado,AmortizaciónInterés,""), "")</f>
        <v/>
      </c>
      <c r="H160" s="14" t="str">
        <f ca="1">IFERROR(IF(PréstamoNoPagado*PréstamoPagado,SaldoFinal,""), "")</f>
        <v/>
      </c>
    </row>
    <row r="161" spans="2:8" x14ac:dyDescent="0.3">
      <c r="B161" s="12" t="str">
        <f ca="1">IFERROR(IF(PréstamoNoPagado*PréstamoPagado,NúmeroDePago,""), "")</f>
        <v/>
      </c>
      <c r="C161" s="13" t="str">
        <f ca="1">IFERROR(IF(PréstamoNoPagado*PréstamoPagado,FechaDePago,""), "")</f>
        <v/>
      </c>
      <c r="D161" s="14" t="str">
        <f ca="1">IFERROR(IF(PréstamoNoPagado*PréstamoPagado,ValorPréstamo,""), "")</f>
        <v/>
      </c>
      <c r="E161" s="14" t="str">
        <f ca="1">IFERROR(IF(PréstamoNoPagado*PréstamoPagado,PagoMensual,""), "")</f>
        <v/>
      </c>
      <c r="F161" s="14" t="str">
        <f ca="1">IFERROR(IF(PréstamoNoPagado*PréstamoPagado,Principal,""), "")</f>
        <v/>
      </c>
      <c r="G161" s="14" t="str">
        <f ca="1">IFERROR(IF(PréstamoNoPagado*PréstamoPagado,AmortizaciónInterés,""), "")</f>
        <v/>
      </c>
      <c r="H161" s="14" t="str">
        <f ca="1">IFERROR(IF(PréstamoNoPagado*PréstamoPagado,SaldoFinal,""), "")</f>
        <v/>
      </c>
    </row>
    <row r="162" spans="2:8" x14ac:dyDescent="0.3">
      <c r="B162" s="12" t="str">
        <f ca="1">IFERROR(IF(PréstamoNoPagado*PréstamoPagado,NúmeroDePago,""), "")</f>
        <v/>
      </c>
      <c r="C162" s="13" t="str">
        <f ca="1">IFERROR(IF(PréstamoNoPagado*PréstamoPagado,FechaDePago,""), "")</f>
        <v/>
      </c>
      <c r="D162" s="14" t="str">
        <f ca="1">IFERROR(IF(PréstamoNoPagado*PréstamoPagado,ValorPréstamo,""), "")</f>
        <v/>
      </c>
      <c r="E162" s="14" t="str">
        <f ca="1">IFERROR(IF(PréstamoNoPagado*PréstamoPagado,PagoMensual,""), "")</f>
        <v/>
      </c>
      <c r="F162" s="14" t="str">
        <f ca="1">IFERROR(IF(PréstamoNoPagado*PréstamoPagado,Principal,""), "")</f>
        <v/>
      </c>
      <c r="G162" s="14" t="str">
        <f ca="1">IFERROR(IF(PréstamoNoPagado*PréstamoPagado,AmortizaciónInterés,""), "")</f>
        <v/>
      </c>
      <c r="H162" s="14" t="str">
        <f ca="1">IFERROR(IF(PréstamoNoPagado*PréstamoPagado,SaldoFinal,""), "")</f>
        <v/>
      </c>
    </row>
    <row r="163" spans="2:8" x14ac:dyDescent="0.3">
      <c r="B163" s="12" t="str">
        <f ca="1">IFERROR(IF(PréstamoNoPagado*PréstamoPagado,NúmeroDePago,""), "")</f>
        <v/>
      </c>
      <c r="C163" s="13" t="str">
        <f ca="1">IFERROR(IF(PréstamoNoPagado*PréstamoPagado,FechaDePago,""), "")</f>
        <v/>
      </c>
      <c r="D163" s="14" t="str">
        <f ca="1">IFERROR(IF(PréstamoNoPagado*PréstamoPagado,ValorPréstamo,""), "")</f>
        <v/>
      </c>
      <c r="E163" s="14" t="str">
        <f ca="1">IFERROR(IF(PréstamoNoPagado*PréstamoPagado,PagoMensual,""), "")</f>
        <v/>
      </c>
      <c r="F163" s="14" t="str">
        <f ca="1">IFERROR(IF(PréstamoNoPagado*PréstamoPagado,Principal,""), "")</f>
        <v/>
      </c>
      <c r="G163" s="14" t="str">
        <f ca="1">IFERROR(IF(PréstamoNoPagado*PréstamoPagado,AmortizaciónInterés,""), "")</f>
        <v/>
      </c>
      <c r="H163" s="14" t="str">
        <f ca="1">IFERROR(IF(PréstamoNoPagado*PréstamoPagado,SaldoFinal,""), "")</f>
        <v/>
      </c>
    </row>
    <row r="164" spans="2:8" x14ac:dyDescent="0.3">
      <c r="B164" s="12" t="str">
        <f ca="1">IFERROR(IF(PréstamoNoPagado*PréstamoPagado,NúmeroDePago,""), "")</f>
        <v/>
      </c>
      <c r="C164" s="13" t="str">
        <f ca="1">IFERROR(IF(PréstamoNoPagado*PréstamoPagado,FechaDePago,""), "")</f>
        <v/>
      </c>
      <c r="D164" s="14" t="str">
        <f ca="1">IFERROR(IF(PréstamoNoPagado*PréstamoPagado,ValorPréstamo,""), "")</f>
        <v/>
      </c>
      <c r="E164" s="14" t="str">
        <f ca="1">IFERROR(IF(PréstamoNoPagado*PréstamoPagado,PagoMensual,""), "")</f>
        <v/>
      </c>
      <c r="F164" s="14" t="str">
        <f ca="1">IFERROR(IF(PréstamoNoPagado*PréstamoPagado,Principal,""), "")</f>
        <v/>
      </c>
      <c r="G164" s="14" t="str">
        <f ca="1">IFERROR(IF(PréstamoNoPagado*PréstamoPagado,AmortizaciónInterés,""), "")</f>
        <v/>
      </c>
      <c r="H164" s="14" t="str">
        <f ca="1">IFERROR(IF(PréstamoNoPagado*PréstamoPagado,SaldoFinal,""), "")</f>
        <v/>
      </c>
    </row>
    <row r="165" spans="2:8" x14ac:dyDescent="0.3">
      <c r="B165" s="12" t="str">
        <f ca="1">IFERROR(IF(PréstamoNoPagado*PréstamoPagado,NúmeroDePago,""), "")</f>
        <v/>
      </c>
      <c r="C165" s="13" t="str">
        <f ca="1">IFERROR(IF(PréstamoNoPagado*PréstamoPagado,FechaDePago,""), "")</f>
        <v/>
      </c>
      <c r="D165" s="14" t="str">
        <f ca="1">IFERROR(IF(PréstamoNoPagado*PréstamoPagado,ValorPréstamo,""), "")</f>
        <v/>
      </c>
      <c r="E165" s="14" t="str">
        <f ca="1">IFERROR(IF(PréstamoNoPagado*PréstamoPagado,PagoMensual,""), "")</f>
        <v/>
      </c>
      <c r="F165" s="14" t="str">
        <f ca="1">IFERROR(IF(PréstamoNoPagado*PréstamoPagado,Principal,""), "")</f>
        <v/>
      </c>
      <c r="G165" s="14" t="str">
        <f ca="1">IFERROR(IF(PréstamoNoPagado*PréstamoPagado,AmortizaciónInterés,""), "")</f>
        <v/>
      </c>
      <c r="H165" s="14" t="str">
        <f ca="1">IFERROR(IF(PréstamoNoPagado*PréstamoPagado,SaldoFinal,""), "")</f>
        <v/>
      </c>
    </row>
    <row r="166" spans="2:8" x14ac:dyDescent="0.3">
      <c r="B166" s="12" t="str">
        <f ca="1">IFERROR(IF(PréstamoNoPagado*PréstamoPagado,NúmeroDePago,""), "")</f>
        <v/>
      </c>
      <c r="C166" s="13" t="str">
        <f ca="1">IFERROR(IF(PréstamoNoPagado*PréstamoPagado,FechaDePago,""), "")</f>
        <v/>
      </c>
      <c r="D166" s="14" t="str">
        <f ca="1">IFERROR(IF(PréstamoNoPagado*PréstamoPagado,ValorPréstamo,""), "")</f>
        <v/>
      </c>
      <c r="E166" s="14" t="str">
        <f ca="1">IFERROR(IF(PréstamoNoPagado*PréstamoPagado,PagoMensual,""), "")</f>
        <v/>
      </c>
      <c r="F166" s="14" t="str">
        <f ca="1">IFERROR(IF(PréstamoNoPagado*PréstamoPagado,Principal,""), "")</f>
        <v/>
      </c>
      <c r="G166" s="14" t="str">
        <f ca="1">IFERROR(IF(PréstamoNoPagado*PréstamoPagado,AmortizaciónInterés,""), "")</f>
        <v/>
      </c>
      <c r="H166" s="14" t="str">
        <f ca="1">IFERROR(IF(PréstamoNoPagado*PréstamoPagado,SaldoFinal,""), "")</f>
        <v/>
      </c>
    </row>
    <row r="167" spans="2:8" x14ac:dyDescent="0.3">
      <c r="B167" s="12" t="str">
        <f ca="1">IFERROR(IF(PréstamoNoPagado*PréstamoPagado,NúmeroDePago,""), "")</f>
        <v/>
      </c>
      <c r="C167" s="13" t="str">
        <f ca="1">IFERROR(IF(PréstamoNoPagado*PréstamoPagado,FechaDePago,""), "")</f>
        <v/>
      </c>
      <c r="D167" s="14" t="str">
        <f ca="1">IFERROR(IF(PréstamoNoPagado*PréstamoPagado,ValorPréstamo,""), "")</f>
        <v/>
      </c>
      <c r="E167" s="14" t="str">
        <f ca="1">IFERROR(IF(PréstamoNoPagado*PréstamoPagado,PagoMensual,""), "")</f>
        <v/>
      </c>
      <c r="F167" s="14" t="str">
        <f ca="1">IFERROR(IF(PréstamoNoPagado*PréstamoPagado,Principal,""), "")</f>
        <v/>
      </c>
      <c r="G167" s="14" t="str">
        <f ca="1">IFERROR(IF(PréstamoNoPagado*PréstamoPagado,AmortizaciónInterés,""), "")</f>
        <v/>
      </c>
      <c r="H167" s="14" t="str">
        <f ca="1">IFERROR(IF(PréstamoNoPagado*PréstamoPagado,SaldoFinal,""), "")</f>
        <v/>
      </c>
    </row>
    <row r="168" spans="2:8" x14ac:dyDescent="0.3">
      <c r="B168" s="12" t="str">
        <f ca="1">IFERROR(IF(PréstamoNoPagado*PréstamoPagado,NúmeroDePago,""), "")</f>
        <v/>
      </c>
      <c r="C168" s="13" t="str">
        <f ca="1">IFERROR(IF(PréstamoNoPagado*PréstamoPagado,FechaDePago,""), "")</f>
        <v/>
      </c>
      <c r="D168" s="14" t="str">
        <f ca="1">IFERROR(IF(PréstamoNoPagado*PréstamoPagado,ValorPréstamo,""), "")</f>
        <v/>
      </c>
      <c r="E168" s="14" t="str">
        <f ca="1">IFERROR(IF(PréstamoNoPagado*PréstamoPagado,PagoMensual,""), "")</f>
        <v/>
      </c>
      <c r="F168" s="14" t="str">
        <f ca="1">IFERROR(IF(PréstamoNoPagado*PréstamoPagado,Principal,""), "")</f>
        <v/>
      </c>
      <c r="G168" s="14" t="str">
        <f ca="1">IFERROR(IF(PréstamoNoPagado*PréstamoPagado,AmortizaciónInterés,""), "")</f>
        <v/>
      </c>
      <c r="H168" s="14" t="str">
        <f ca="1">IFERROR(IF(PréstamoNoPagado*PréstamoPagado,SaldoFinal,""), "")</f>
        <v/>
      </c>
    </row>
    <row r="169" spans="2:8" x14ac:dyDescent="0.3">
      <c r="B169" s="12" t="str">
        <f ca="1">IFERROR(IF(PréstamoNoPagado*PréstamoPagado,NúmeroDePago,""), "")</f>
        <v/>
      </c>
      <c r="C169" s="13" t="str">
        <f ca="1">IFERROR(IF(PréstamoNoPagado*PréstamoPagado,FechaDePago,""), "")</f>
        <v/>
      </c>
      <c r="D169" s="14" t="str">
        <f ca="1">IFERROR(IF(PréstamoNoPagado*PréstamoPagado,ValorPréstamo,""), "")</f>
        <v/>
      </c>
      <c r="E169" s="14" t="str">
        <f ca="1">IFERROR(IF(PréstamoNoPagado*PréstamoPagado,PagoMensual,""), "")</f>
        <v/>
      </c>
      <c r="F169" s="14" t="str">
        <f ca="1">IFERROR(IF(PréstamoNoPagado*PréstamoPagado,Principal,""), "")</f>
        <v/>
      </c>
      <c r="G169" s="14" t="str">
        <f ca="1">IFERROR(IF(PréstamoNoPagado*PréstamoPagado,AmortizaciónInterés,""), "")</f>
        <v/>
      </c>
      <c r="H169" s="14" t="str">
        <f ca="1">IFERROR(IF(PréstamoNoPagado*PréstamoPagado,SaldoFinal,""), "")</f>
        <v/>
      </c>
    </row>
    <row r="170" spans="2:8" x14ac:dyDescent="0.3">
      <c r="B170" s="12" t="str">
        <f ca="1">IFERROR(IF(PréstamoNoPagado*PréstamoPagado,NúmeroDePago,""), "")</f>
        <v/>
      </c>
      <c r="C170" s="13" t="str">
        <f ca="1">IFERROR(IF(PréstamoNoPagado*PréstamoPagado,FechaDePago,""), "")</f>
        <v/>
      </c>
      <c r="D170" s="14" t="str">
        <f ca="1">IFERROR(IF(PréstamoNoPagado*PréstamoPagado,ValorPréstamo,""), "")</f>
        <v/>
      </c>
      <c r="E170" s="14" t="str">
        <f ca="1">IFERROR(IF(PréstamoNoPagado*PréstamoPagado,PagoMensual,""), "")</f>
        <v/>
      </c>
      <c r="F170" s="14" t="str">
        <f ca="1">IFERROR(IF(PréstamoNoPagado*PréstamoPagado,Principal,""), "")</f>
        <v/>
      </c>
      <c r="G170" s="14" t="str">
        <f ca="1">IFERROR(IF(PréstamoNoPagado*PréstamoPagado,AmortizaciónInterés,""), "")</f>
        <v/>
      </c>
      <c r="H170" s="14" t="str">
        <f ca="1">IFERROR(IF(PréstamoNoPagado*PréstamoPagado,SaldoFinal,""), "")</f>
        <v/>
      </c>
    </row>
    <row r="171" spans="2:8" x14ac:dyDescent="0.3">
      <c r="B171" s="12" t="str">
        <f ca="1">IFERROR(IF(PréstamoNoPagado*PréstamoPagado,NúmeroDePago,""), "")</f>
        <v/>
      </c>
      <c r="C171" s="13" t="str">
        <f ca="1">IFERROR(IF(PréstamoNoPagado*PréstamoPagado,FechaDePago,""), "")</f>
        <v/>
      </c>
      <c r="D171" s="14" t="str">
        <f ca="1">IFERROR(IF(PréstamoNoPagado*PréstamoPagado,ValorPréstamo,""), "")</f>
        <v/>
      </c>
      <c r="E171" s="14" t="str">
        <f ca="1">IFERROR(IF(PréstamoNoPagado*PréstamoPagado,PagoMensual,""), "")</f>
        <v/>
      </c>
      <c r="F171" s="14" t="str">
        <f ca="1">IFERROR(IF(PréstamoNoPagado*PréstamoPagado,Principal,""), "")</f>
        <v/>
      </c>
      <c r="G171" s="14" t="str">
        <f ca="1">IFERROR(IF(PréstamoNoPagado*PréstamoPagado,AmortizaciónInterés,""), "")</f>
        <v/>
      </c>
      <c r="H171" s="14" t="str">
        <f ca="1">IFERROR(IF(PréstamoNoPagado*PréstamoPagado,SaldoFinal,""), "")</f>
        <v/>
      </c>
    </row>
    <row r="172" spans="2:8" x14ac:dyDescent="0.3">
      <c r="B172" s="12" t="str">
        <f ca="1">IFERROR(IF(PréstamoNoPagado*PréstamoPagado,NúmeroDePago,""), "")</f>
        <v/>
      </c>
      <c r="C172" s="13" t="str">
        <f ca="1">IFERROR(IF(PréstamoNoPagado*PréstamoPagado,FechaDePago,""), "")</f>
        <v/>
      </c>
      <c r="D172" s="14" t="str">
        <f ca="1">IFERROR(IF(PréstamoNoPagado*PréstamoPagado,ValorPréstamo,""), "")</f>
        <v/>
      </c>
      <c r="E172" s="14" t="str">
        <f ca="1">IFERROR(IF(PréstamoNoPagado*PréstamoPagado,PagoMensual,""), "")</f>
        <v/>
      </c>
      <c r="F172" s="14" t="str">
        <f ca="1">IFERROR(IF(PréstamoNoPagado*PréstamoPagado,Principal,""), "")</f>
        <v/>
      </c>
      <c r="G172" s="14" t="str">
        <f ca="1">IFERROR(IF(PréstamoNoPagado*PréstamoPagado,AmortizaciónInterés,""), "")</f>
        <v/>
      </c>
      <c r="H172" s="14" t="str">
        <f ca="1">IFERROR(IF(PréstamoNoPagado*PréstamoPagado,SaldoFinal,""), "")</f>
        <v/>
      </c>
    </row>
    <row r="173" spans="2:8" x14ac:dyDescent="0.3">
      <c r="B173" s="12" t="str">
        <f ca="1">IFERROR(IF(PréstamoNoPagado*PréstamoPagado,NúmeroDePago,""), "")</f>
        <v/>
      </c>
      <c r="C173" s="13" t="str">
        <f ca="1">IFERROR(IF(PréstamoNoPagado*PréstamoPagado,FechaDePago,""), "")</f>
        <v/>
      </c>
      <c r="D173" s="14" t="str">
        <f ca="1">IFERROR(IF(PréstamoNoPagado*PréstamoPagado,ValorPréstamo,""), "")</f>
        <v/>
      </c>
      <c r="E173" s="14" t="str">
        <f ca="1">IFERROR(IF(PréstamoNoPagado*PréstamoPagado,PagoMensual,""), "")</f>
        <v/>
      </c>
      <c r="F173" s="14" t="str">
        <f ca="1">IFERROR(IF(PréstamoNoPagado*PréstamoPagado,Principal,""), "")</f>
        <v/>
      </c>
      <c r="G173" s="14" t="str">
        <f ca="1">IFERROR(IF(PréstamoNoPagado*PréstamoPagado,AmortizaciónInterés,""), "")</f>
        <v/>
      </c>
      <c r="H173" s="14" t="str">
        <f ca="1">IFERROR(IF(PréstamoNoPagado*PréstamoPagado,SaldoFinal,""), "")</f>
        <v/>
      </c>
    </row>
    <row r="174" spans="2:8" x14ac:dyDescent="0.3">
      <c r="B174" s="12" t="str">
        <f ca="1">IFERROR(IF(PréstamoNoPagado*PréstamoPagado,NúmeroDePago,""), "")</f>
        <v/>
      </c>
      <c r="C174" s="13" t="str">
        <f ca="1">IFERROR(IF(PréstamoNoPagado*PréstamoPagado,FechaDePago,""), "")</f>
        <v/>
      </c>
      <c r="D174" s="14" t="str">
        <f ca="1">IFERROR(IF(PréstamoNoPagado*PréstamoPagado,ValorPréstamo,""), "")</f>
        <v/>
      </c>
      <c r="E174" s="14" t="str">
        <f ca="1">IFERROR(IF(PréstamoNoPagado*PréstamoPagado,PagoMensual,""), "")</f>
        <v/>
      </c>
      <c r="F174" s="14" t="str">
        <f ca="1">IFERROR(IF(PréstamoNoPagado*PréstamoPagado,Principal,""), "")</f>
        <v/>
      </c>
      <c r="G174" s="14" t="str">
        <f ca="1">IFERROR(IF(PréstamoNoPagado*PréstamoPagado,AmortizaciónInterés,""), "")</f>
        <v/>
      </c>
      <c r="H174" s="14" t="str">
        <f ca="1">IFERROR(IF(PréstamoNoPagado*PréstamoPagado,SaldoFinal,""), "")</f>
        <v/>
      </c>
    </row>
    <row r="175" spans="2:8" x14ac:dyDescent="0.3">
      <c r="B175" s="12" t="str">
        <f ca="1">IFERROR(IF(PréstamoNoPagado*PréstamoPagado,NúmeroDePago,""), "")</f>
        <v/>
      </c>
      <c r="C175" s="13" t="str">
        <f ca="1">IFERROR(IF(PréstamoNoPagado*PréstamoPagado,FechaDePago,""), "")</f>
        <v/>
      </c>
      <c r="D175" s="14" t="str">
        <f ca="1">IFERROR(IF(PréstamoNoPagado*PréstamoPagado,ValorPréstamo,""), "")</f>
        <v/>
      </c>
      <c r="E175" s="14" t="str">
        <f ca="1">IFERROR(IF(PréstamoNoPagado*PréstamoPagado,PagoMensual,""), "")</f>
        <v/>
      </c>
      <c r="F175" s="14" t="str">
        <f ca="1">IFERROR(IF(PréstamoNoPagado*PréstamoPagado,Principal,""), "")</f>
        <v/>
      </c>
      <c r="G175" s="14" t="str">
        <f ca="1">IFERROR(IF(PréstamoNoPagado*PréstamoPagado,AmortizaciónInterés,""), "")</f>
        <v/>
      </c>
      <c r="H175" s="14" t="str">
        <f ca="1">IFERROR(IF(PréstamoNoPagado*PréstamoPagado,SaldoFinal,""), "")</f>
        <v/>
      </c>
    </row>
    <row r="176" spans="2:8" x14ac:dyDescent="0.3">
      <c r="B176" s="12" t="str">
        <f ca="1">IFERROR(IF(PréstamoNoPagado*PréstamoPagado,NúmeroDePago,""), "")</f>
        <v/>
      </c>
      <c r="C176" s="13" t="str">
        <f ca="1">IFERROR(IF(PréstamoNoPagado*PréstamoPagado,FechaDePago,""), "")</f>
        <v/>
      </c>
      <c r="D176" s="14" t="str">
        <f ca="1">IFERROR(IF(PréstamoNoPagado*PréstamoPagado,ValorPréstamo,""), "")</f>
        <v/>
      </c>
      <c r="E176" s="14" t="str">
        <f ca="1">IFERROR(IF(PréstamoNoPagado*PréstamoPagado,PagoMensual,""), "")</f>
        <v/>
      </c>
      <c r="F176" s="14" t="str">
        <f ca="1">IFERROR(IF(PréstamoNoPagado*PréstamoPagado,Principal,""), "")</f>
        <v/>
      </c>
      <c r="G176" s="14" t="str">
        <f ca="1">IFERROR(IF(PréstamoNoPagado*PréstamoPagado,AmortizaciónInterés,""), "")</f>
        <v/>
      </c>
      <c r="H176" s="14" t="str">
        <f ca="1">IFERROR(IF(PréstamoNoPagado*PréstamoPagado,SaldoFinal,""), "")</f>
        <v/>
      </c>
    </row>
    <row r="177" spans="2:8" x14ac:dyDescent="0.3">
      <c r="B177" s="12" t="str">
        <f ca="1">IFERROR(IF(PréstamoNoPagado*PréstamoPagado,NúmeroDePago,""), "")</f>
        <v/>
      </c>
      <c r="C177" s="13" t="str">
        <f ca="1">IFERROR(IF(PréstamoNoPagado*PréstamoPagado,FechaDePago,""), "")</f>
        <v/>
      </c>
      <c r="D177" s="14" t="str">
        <f ca="1">IFERROR(IF(PréstamoNoPagado*PréstamoPagado,ValorPréstamo,""), "")</f>
        <v/>
      </c>
      <c r="E177" s="14" t="str">
        <f ca="1">IFERROR(IF(PréstamoNoPagado*PréstamoPagado,PagoMensual,""), "")</f>
        <v/>
      </c>
      <c r="F177" s="14" t="str">
        <f ca="1">IFERROR(IF(PréstamoNoPagado*PréstamoPagado,Principal,""), "")</f>
        <v/>
      </c>
      <c r="G177" s="14" t="str">
        <f ca="1">IFERROR(IF(PréstamoNoPagado*PréstamoPagado,AmortizaciónInterés,""), "")</f>
        <v/>
      </c>
      <c r="H177" s="14" t="str">
        <f ca="1">IFERROR(IF(PréstamoNoPagado*PréstamoPagado,SaldoFinal,""), "")</f>
        <v/>
      </c>
    </row>
    <row r="178" spans="2:8" x14ac:dyDescent="0.3">
      <c r="B178" s="12" t="str">
        <f ca="1">IFERROR(IF(PréstamoNoPagado*PréstamoPagado,NúmeroDePago,""), "")</f>
        <v/>
      </c>
      <c r="C178" s="13" t="str">
        <f ca="1">IFERROR(IF(PréstamoNoPagado*PréstamoPagado,FechaDePago,""), "")</f>
        <v/>
      </c>
      <c r="D178" s="14" t="str">
        <f ca="1">IFERROR(IF(PréstamoNoPagado*PréstamoPagado,ValorPréstamo,""), "")</f>
        <v/>
      </c>
      <c r="E178" s="14" t="str">
        <f ca="1">IFERROR(IF(PréstamoNoPagado*PréstamoPagado,PagoMensual,""), "")</f>
        <v/>
      </c>
      <c r="F178" s="14" t="str">
        <f ca="1">IFERROR(IF(PréstamoNoPagado*PréstamoPagado,Principal,""), "")</f>
        <v/>
      </c>
      <c r="G178" s="14" t="str">
        <f ca="1">IFERROR(IF(PréstamoNoPagado*PréstamoPagado,AmortizaciónInterés,""), "")</f>
        <v/>
      </c>
      <c r="H178" s="14" t="str">
        <f ca="1">IFERROR(IF(PréstamoNoPagado*PréstamoPagado,SaldoFinal,""), "")</f>
        <v/>
      </c>
    </row>
    <row r="179" spans="2:8" x14ac:dyDescent="0.3">
      <c r="B179" s="12" t="str">
        <f ca="1">IFERROR(IF(PréstamoNoPagado*PréstamoPagado,NúmeroDePago,""), "")</f>
        <v/>
      </c>
      <c r="C179" s="13" t="str">
        <f ca="1">IFERROR(IF(PréstamoNoPagado*PréstamoPagado,FechaDePago,""), "")</f>
        <v/>
      </c>
      <c r="D179" s="14" t="str">
        <f ca="1">IFERROR(IF(PréstamoNoPagado*PréstamoPagado,ValorPréstamo,""), "")</f>
        <v/>
      </c>
      <c r="E179" s="14" t="str">
        <f ca="1">IFERROR(IF(PréstamoNoPagado*PréstamoPagado,PagoMensual,""), "")</f>
        <v/>
      </c>
      <c r="F179" s="14" t="str">
        <f ca="1">IFERROR(IF(PréstamoNoPagado*PréstamoPagado,Principal,""), "")</f>
        <v/>
      </c>
      <c r="G179" s="14" t="str">
        <f ca="1">IFERROR(IF(PréstamoNoPagado*PréstamoPagado,AmortizaciónInterés,""), "")</f>
        <v/>
      </c>
      <c r="H179" s="14" t="str">
        <f ca="1">IFERROR(IF(PréstamoNoPagado*PréstamoPagado,SaldoFinal,""), "")</f>
        <v/>
      </c>
    </row>
    <row r="180" spans="2:8" x14ac:dyDescent="0.3">
      <c r="B180" s="12" t="str">
        <f ca="1">IFERROR(IF(PréstamoNoPagado*PréstamoPagado,NúmeroDePago,""), "")</f>
        <v/>
      </c>
      <c r="C180" s="13" t="str">
        <f ca="1">IFERROR(IF(PréstamoNoPagado*PréstamoPagado,FechaDePago,""), "")</f>
        <v/>
      </c>
      <c r="D180" s="14" t="str">
        <f ca="1">IFERROR(IF(PréstamoNoPagado*PréstamoPagado,ValorPréstamo,""), "")</f>
        <v/>
      </c>
      <c r="E180" s="14" t="str">
        <f ca="1">IFERROR(IF(PréstamoNoPagado*PréstamoPagado,PagoMensual,""), "")</f>
        <v/>
      </c>
      <c r="F180" s="14" t="str">
        <f ca="1">IFERROR(IF(PréstamoNoPagado*PréstamoPagado,Principal,""), "")</f>
        <v/>
      </c>
      <c r="G180" s="14" t="str">
        <f ca="1">IFERROR(IF(PréstamoNoPagado*PréstamoPagado,AmortizaciónInterés,""), "")</f>
        <v/>
      </c>
      <c r="H180" s="14" t="str">
        <f ca="1">IFERROR(IF(PréstamoNoPagado*PréstamoPagado,SaldoFinal,""), "")</f>
        <v/>
      </c>
    </row>
    <row r="181" spans="2:8" x14ac:dyDescent="0.3">
      <c r="B181" s="12" t="str">
        <f ca="1">IFERROR(IF(PréstamoNoPagado*PréstamoPagado,NúmeroDePago,""), "")</f>
        <v/>
      </c>
      <c r="C181" s="13" t="str">
        <f ca="1">IFERROR(IF(PréstamoNoPagado*PréstamoPagado,FechaDePago,""), "")</f>
        <v/>
      </c>
      <c r="D181" s="14" t="str">
        <f ca="1">IFERROR(IF(PréstamoNoPagado*PréstamoPagado,ValorPréstamo,""), "")</f>
        <v/>
      </c>
      <c r="E181" s="14" t="str">
        <f ca="1">IFERROR(IF(PréstamoNoPagado*PréstamoPagado,PagoMensual,""), "")</f>
        <v/>
      </c>
      <c r="F181" s="14" t="str">
        <f ca="1">IFERROR(IF(PréstamoNoPagado*PréstamoPagado,Principal,""), "")</f>
        <v/>
      </c>
      <c r="G181" s="14" t="str">
        <f ca="1">IFERROR(IF(PréstamoNoPagado*PréstamoPagado,AmortizaciónInterés,""), "")</f>
        <v/>
      </c>
      <c r="H181" s="14" t="str">
        <f ca="1">IFERROR(IF(PréstamoNoPagado*PréstamoPagado,SaldoFinal,""), "")</f>
        <v/>
      </c>
    </row>
    <row r="182" spans="2:8" x14ac:dyDescent="0.3">
      <c r="B182" s="12" t="str">
        <f ca="1">IFERROR(IF(PréstamoNoPagado*PréstamoPagado,NúmeroDePago,""), "")</f>
        <v/>
      </c>
      <c r="C182" s="13" t="str">
        <f ca="1">IFERROR(IF(PréstamoNoPagado*PréstamoPagado,FechaDePago,""), "")</f>
        <v/>
      </c>
      <c r="D182" s="14" t="str">
        <f ca="1">IFERROR(IF(PréstamoNoPagado*PréstamoPagado,ValorPréstamo,""), "")</f>
        <v/>
      </c>
      <c r="E182" s="14" t="str">
        <f ca="1">IFERROR(IF(PréstamoNoPagado*PréstamoPagado,PagoMensual,""), "")</f>
        <v/>
      </c>
      <c r="F182" s="14" t="str">
        <f ca="1">IFERROR(IF(PréstamoNoPagado*PréstamoPagado,Principal,""), "")</f>
        <v/>
      </c>
      <c r="G182" s="14" t="str">
        <f ca="1">IFERROR(IF(PréstamoNoPagado*PréstamoPagado,AmortizaciónInterés,""), "")</f>
        <v/>
      </c>
      <c r="H182" s="14" t="str">
        <f ca="1">IFERROR(IF(PréstamoNoPagado*PréstamoPagado,SaldoFinal,""), "")</f>
        <v/>
      </c>
    </row>
    <row r="183" spans="2:8" x14ac:dyDescent="0.3">
      <c r="B183" s="12" t="str">
        <f ca="1">IFERROR(IF(PréstamoNoPagado*PréstamoPagado,NúmeroDePago,""), "")</f>
        <v/>
      </c>
      <c r="C183" s="13" t="str">
        <f ca="1">IFERROR(IF(PréstamoNoPagado*PréstamoPagado,FechaDePago,""), "")</f>
        <v/>
      </c>
      <c r="D183" s="14" t="str">
        <f ca="1">IFERROR(IF(PréstamoNoPagado*PréstamoPagado,ValorPréstamo,""), "")</f>
        <v/>
      </c>
      <c r="E183" s="14" t="str">
        <f ca="1">IFERROR(IF(PréstamoNoPagado*PréstamoPagado,PagoMensual,""), "")</f>
        <v/>
      </c>
      <c r="F183" s="14" t="str">
        <f ca="1">IFERROR(IF(PréstamoNoPagado*PréstamoPagado,Principal,""), "")</f>
        <v/>
      </c>
      <c r="G183" s="14" t="str">
        <f ca="1">IFERROR(IF(PréstamoNoPagado*PréstamoPagado,AmortizaciónInterés,""), "")</f>
        <v/>
      </c>
      <c r="H183" s="14" t="str">
        <f ca="1">IFERROR(IF(PréstamoNoPagado*PréstamoPagado,SaldoFinal,""), "")</f>
        <v/>
      </c>
    </row>
    <row r="184" spans="2:8" x14ac:dyDescent="0.3">
      <c r="B184" s="12" t="str">
        <f ca="1">IFERROR(IF(PréstamoNoPagado*PréstamoPagado,NúmeroDePago,""), "")</f>
        <v/>
      </c>
      <c r="C184" s="13" t="str">
        <f ca="1">IFERROR(IF(PréstamoNoPagado*PréstamoPagado,FechaDePago,""), "")</f>
        <v/>
      </c>
      <c r="D184" s="14" t="str">
        <f ca="1">IFERROR(IF(PréstamoNoPagado*PréstamoPagado,ValorPréstamo,""), "")</f>
        <v/>
      </c>
      <c r="E184" s="14" t="str">
        <f ca="1">IFERROR(IF(PréstamoNoPagado*PréstamoPagado,PagoMensual,""), "")</f>
        <v/>
      </c>
      <c r="F184" s="14" t="str">
        <f ca="1">IFERROR(IF(PréstamoNoPagado*PréstamoPagado,Principal,""), "")</f>
        <v/>
      </c>
      <c r="G184" s="14" t="str">
        <f ca="1">IFERROR(IF(PréstamoNoPagado*PréstamoPagado,AmortizaciónInterés,""), "")</f>
        <v/>
      </c>
      <c r="H184" s="14" t="str">
        <f ca="1">IFERROR(IF(PréstamoNoPagado*PréstamoPagado,SaldoFinal,""), "")</f>
        <v/>
      </c>
    </row>
    <row r="185" spans="2:8" x14ac:dyDescent="0.3">
      <c r="B185" s="12" t="str">
        <f ca="1">IFERROR(IF(PréstamoNoPagado*PréstamoPagado,NúmeroDePago,""), "")</f>
        <v/>
      </c>
      <c r="C185" s="13" t="str">
        <f ca="1">IFERROR(IF(PréstamoNoPagado*PréstamoPagado,FechaDePago,""), "")</f>
        <v/>
      </c>
      <c r="D185" s="14" t="str">
        <f ca="1">IFERROR(IF(PréstamoNoPagado*PréstamoPagado,ValorPréstamo,""), "")</f>
        <v/>
      </c>
      <c r="E185" s="14" t="str">
        <f ca="1">IFERROR(IF(PréstamoNoPagado*PréstamoPagado,PagoMensual,""), "")</f>
        <v/>
      </c>
      <c r="F185" s="14" t="str">
        <f ca="1">IFERROR(IF(PréstamoNoPagado*PréstamoPagado,Principal,""), "")</f>
        <v/>
      </c>
      <c r="G185" s="14" t="str">
        <f ca="1">IFERROR(IF(PréstamoNoPagado*PréstamoPagado,AmortizaciónInterés,""), "")</f>
        <v/>
      </c>
      <c r="H185" s="14" t="str">
        <f ca="1">IFERROR(IF(PréstamoNoPagado*PréstamoPagado,SaldoFinal,""), "")</f>
        <v/>
      </c>
    </row>
    <row r="186" spans="2:8" x14ac:dyDescent="0.3">
      <c r="B186" s="12" t="str">
        <f ca="1">IFERROR(IF(PréstamoNoPagado*PréstamoPagado,NúmeroDePago,""), "")</f>
        <v/>
      </c>
      <c r="C186" s="13" t="str">
        <f ca="1">IFERROR(IF(PréstamoNoPagado*PréstamoPagado,FechaDePago,""), "")</f>
        <v/>
      </c>
      <c r="D186" s="14" t="str">
        <f ca="1">IFERROR(IF(PréstamoNoPagado*PréstamoPagado,ValorPréstamo,""), "")</f>
        <v/>
      </c>
      <c r="E186" s="14" t="str">
        <f ca="1">IFERROR(IF(PréstamoNoPagado*PréstamoPagado,PagoMensual,""), "")</f>
        <v/>
      </c>
      <c r="F186" s="14" t="str">
        <f ca="1">IFERROR(IF(PréstamoNoPagado*PréstamoPagado,Principal,""), "")</f>
        <v/>
      </c>
      <c r="G186" s="14" t="str">
        <f ca="1">IFERROR(IF(PréstamoNoPagado*PréstamoPagado,AmortizaciónInterés,""), "")</f>
        <v/>
      </c>
      <c r="H186" s="14" t="str">
        <f ca="1">IFERROR(IF(PréstamoNoPagado*PréstamoPagado,SaldoFinal,""), "")</f>
        <v/>
      </c>
    </row>
    <row r="187" spans="2:8" x14ac:dyDescent="0.3">
      <c r="B187" s="12" t="str">
        <f ca="1">IFERROR(IF(PréstamoNoPagado*PréstamoPagado,NúmeroDePago,""), "")</f>
        <v/>
      </c>
      <c r="C187" s="13" t="str">
        <f ca="1">IFERROR(IF(PréstamoNoPagado*PréstamoPagado,FechaDePago,""), "")</f>
        <v/>
      </c>
      <c r="D187" s="14" t="str">
        <f ca="1">IFERROR(IF(PréstamoNoPagado*PréstamoPagado,ValorPréstamo,""), "")</f>
        <v/>
      </c>
      <c r="E187" s="14" t="str">
        <f ca="1">IFERROR(IF(PréstamoNoPagado*PréstamoPagado,PagoMensual,""), "")</f>
        <v/>
      </c>
      <c r="F187" s="14" t="str">
        <f ca="1">IFERROR(IF(PréstamoNoPagado*PréstamoPagado,Principal,""), "")</f>
        <v/>
      </c>
      <c r="G187" s="14" t="str">
        <f ca="1">IFERROR(IF(PréstamoNoPagado*PréstamoPagado,AmortizaciónInterés,""), "")</f>
        <v/>
      </c>
      <c r="H187" s="14" t="str">
        <f ca="1">IFERROR(IF(PréstamoNoPagado*PréstamoPagado,SaldoFinal,""), "")</f>
        <v/>
      </c>
    </row>
    <row r="188" spans="2:8" x14ac:dyDescent="0.3">
      <c r="B188" s="12" t="str">
        <f ca="1">IFERROR(IF(PréstamoNoPagado*PréstamoPagado,NúmeroDePago,""), "")</f>
        <v/>
      </c>
      <c r="C188" s="13" t="str">
        <f ca="1">IFERROR(IF(PréstamoNoPagado*PréstamoPagado,FechaDePago,""), "")</f>
        <v/>
      </c>
      <c r="D188" s="14" t="str">
        <f ca="1">IFERROR(IF(PréstamoNoPagado*PréstamoPagado,ValorPréstamo,""), "")</f>
        <v/>
      </c>
      <c r="E188" s="14" t="str">
        <f ca="1">IFERROR(IF(PréstamoNoPagado*PréstamoPagado,PagoMensual,""), "")</f>
        <v/>
      </c>
      <c r="F188" s="14" t="str">
        <f ca="1">IFERROR(IF(PréstamoNoPagado*PréstamoPagado,Principal,""), "")</f>
        <v/>
      </c>
      <c r="G188" s="14" t="str">
        <f ca="1">IFERROR(IF(PréstamoNoPagado*PréstamoPagado,AmortizaciónInterés,""), "")</f>
        <v/>
      </c>
      <c r="H188" s="14" t="str">
        <f ca="1">IFERROR(IF(PréstamoNoPagado*PréstamoPagado,SaldoFinal,""), "")</f>
        <v/>
      </c>
    </row>
    <row r="189" spans="2:8" x14ac:dyDescent="0.3">
      <c r="B189" s="12" t="str">
        <f ca="1">IFERROR(IF(PréstamoNoPagado*PréstamoPagado,NúmeroDePago,""), "")</f>
        <v/>
      </c>
      <c r="C189" s="13" t="str">
        <f ca="1">IFERROR(IF(PréstamoNoPagado*PréstamoPagado,FechaDePago,""), "")</f>
        <v/>
      </c>
      <c r="D189" s="14" t="str">
        <f ca="1">IFERROR(IF(PréstamoNoPagado*PréstamoPagado,ValorPréstamo,""), "")</f>
        <v/>
      </c>
      <c r="E189" s="14" t="str">
        <f ca="1">IFERROR(IF(PréstamoNoPagado*PréstamoPagado,PagoMensual,""), "")</f>
        <v/>
      </c>
      <c r="F189" s="14" t="str">
        <f ca="1">IFERROR(IF(PréstamoNoPagado*PréstamoPagado,Principal,""), "")</f>
        <v/>
      </c>
      <c r="G189" s="14" t="str">
        <f ca="1">IFERROR(IF(PréstamoNoPagado*PréstamoPagado,AmortizaciónInterés,""), "")</f>
        <v/>
      </c>
      <c r="H189" s="14" t="str">
        <f ca="1">IFERROR(IF(PréstamoNoPagado*PréstamoPagado,SaldoFinal,""), "")</f>
        <v/>
      </c>
    </row>
    <row r="190" spans="2:8" x14ac:dyDescent="0.3">
      <c r="B190" s="12" t="str">
        <f ca="1">IFERROR(IF(PréstamoNoPagado*PréstamoPagado,NúmeroDePago,""), "")</f>
        <v/>
      </c>
      <c r="C190" s="13" t="str">
        <f ca="1">IFERROR(IF(PréstamoNoPagado*PréstamoPagado,FechaDePago,""), "")</f>
        <v/>
      </c>
      <c r="D190" s="14" t="str">
        <f ca="1">IFERROR(IF(PréstamoNoPagado*PréstamoPagado,ValorPréstamo,""), "")</f>
        <v/>
      </c>
      <c r="E190" s="14" t="str">
        <f ca="1">IFERROR(IF(PréstamoNoPagado*PréstamoPagado,PagoMensual,""), "")</f>
        <v/>
      </c>
      <c r="F190" s="14" t="str">
        <f ca="1">IFERROR(IF(PréstamoNoPagado*PréstamoPagado,Principal,""), "")</f>
        <v/>
      </c>
      <c r="G190" s="14" t="str">
        <f ca="1">IFERROR(IF(PréstamoNoPagado*PréstamoPagado,AmortizaciónInterés,""), "")</f>
        <v/>
      </c>
      <c r="H190" s="14" t="str">
        <f ca="1">IFERROR(IF(PréstamoNoPagado*PréstamoPagado,SaldoFinal,""), "")</f>
        <v/>
      </c>
    </row>
    <row r="191" spans="2:8" x14ac:dyDescent="0.3">
      <c r="B191" s="12" t="str">
        <f ca="1">IFERROR(IF(PréstamoNoPagado*PréstamoPagado,NúmeroDePago,""), "")</f>
        <v/>
      </c>
      <c r="C191" s="13" t="str">
        <f ca="1">IFERROR(IF(PréstamoNoPagado*PréstamoPagado,FechaDePago,""), "")</f>
        <v/>
      </c>
      <c r="D191" s="14" t="str">
        <f ca="1">IFERROR(IF(PréstamoNoPagado*PréstamoPagado,ValorPréstamo,""), "")</f>
        <v/>
      </c>
      <c r="E191" s="14" t="str">
        <f ca="1">IFERROR(IF(PréstamoNoPagado*PréstamoPagado,PagoMensual,""), "")</f>
        <v/>
      </c>
      <c r="F191" s="14" t="str">
        <f ca="1">IFERROR(IF(PréstamoNoPagado*PréstamoPagado,Principal,""), "")</f>
        <v/>
      </c>
      <c r="G191" s="14" t="str">
        <f ca="1">IFERROR(IF(PréstamoNoPagado*PréstamoPagado,AmortizaciónInterés,""), "")</f>
        <v/>
      </c>
      <c r="H191" s="14" t="str">
        <f ca="1">IFERROR(IF(PréstamoNoPagado*PréstamoPagado,SaldoFinal,""), "")</f>
        <v/>
      </c>
    </row>
    <row r="192" spans="2:8" x14ac:dyDescent="0.3">
      <c r="B192" s="12" t="str">
        <f ca="1">IFERROR(IF(PréstamoNoPagado*PréstamoPagado,NúmeroDePago,""), "")</f>
        <v/>
      </c>
      <c r="C192" s="13" t="str">
        <f ca="1">IFERROR(IF(PréstamoNoPagado*PréstamoPagado,FechaDePago,""), "")</f>
        <v/>
      </c>
      <c r="D192" s="14" t="str">
        <f ca="1">IFERROR(IF(PréstamoNoPagado*PréstamoPagado,ValorPréstamo,""), "")</f>
        <v/>
      </c>
      <c r="E192" s="14" t="str">
        <f ca="1">IFERROR(IF(PréstamoNoPagado*PréstamoPagado,PagoMensual,""), "")</f>
        <v/>
      </c>
      <c r="F192" s="14" t="str">
        <f ca="1">IFERROR(IF(PréstamoNoPagado*PréstamoPagado,Principal,""), "")</f>
        <v/>
      </c>
      <c r="G192" s="14" t="str">
        <f ca="1">IFERROR(IF(PréstamoNoPagado*PréstamoPagado,AmortizaciónInterés,""), "")</f>
        <v/>
      </c>
      <c r="H192" s="14" t="str">
        <f ca="1">IFERROR(IF(PréstamoNoPagado*PréstamoPagado,SaldoFinal,""), "")</f>
        <v/>
      </c>
    </row>
    <row r="193" spans="2:8" x14ac:dyDescent="0.3">
      <c r="B193" s="12" t="str">
        <f ca="1">IFERROR(IF(PréstamoNoPagado*PréstamoPagado,NúmeroDePago,""), "")</f>
        <v/>
      </c>
      <c r="C193" s="13" t="str">
        <f ca="1">IFERROR(IF(PréstamoNoPagado*PréstamoPagado,FechaDePago,""), "")</f>
        <v/>
      </c>
      <c r="D193" s="14" t="str">
        <f ca="1">IFERROR(IF(PréstamoNoPagado*PréstamoPagado,ValorPréstamo,""), "")</f>
        <v/>
      </c>
      <c r="E193" s="14" t="str">
        <f ca="1">IFERROR(IF(PréstamoNoPagado*PréstamoPagado,PagoMensual,""), "")</f>
        <v/>
      </c>
      <c r="F193" s="14" t="str">
        <f ca="1">IFERROR(IF(PréstamoNoPagado*PréstamoPagado,Principal,""), "")</f>
        <v/>
      </c>
      <c r="G193" s="14" t="str">
        <f ca="1">IFERROR(IF(PréstamoNoPagado*PréstamoPagado,AmortizaciónInterés,""), "")</f>
        <v/>
      </c>
      <c r="H193" s="14" t="str">
        <f ca="1">IFERROR(IF(PréstamoNoPagado*PréstamoPagado,SaldoFinal,""), "")</f>
        <v/>
      </c>
    </row>
    <row r="194" spans="2:8" x14ac:dyDescent="0.3">
      <c r="B194" s="12" t="str">
        <f ca="1">IFERROR(IF(PréstamoNoPagado*PréstamoPagado,NúmeroDePago,""), "")</f>
        <v/>
      </c>
      <c r="C194" s="13" t="str">
        <f ca="1">IFERROR(IF(PréstamoNoPagado*PréstamoPagado,FechaDePago,""), "")</f>
        <v/>
      </c>
      <c r="D194" s="14" t="str">
        <f ca="1">IFERROR(IF(PréstamoNoPagado*PréstamoPagado,ValorPréstamo,""), "")</f>
        <v/>
      </c>
      <c r="E194" s="14" t="str">
        <f ca="1">IFERROR(IF(PréstamoNoPagado*PréstamoPagado,PagoMensual,""), "")</f>
        <v/>
      </c>
      <c r="F194" s="14" t="str">
        <f ca="1">IFERROR(IF(PréstamoNoPagado*PréstamoPagado,Principal,""), "")</f>
        <v/>
      </c>
      <c r="G194" s="14" t="str">
        <f ca="1">IFERROR(IF(PréstamoNoPagado*PréstamoPagado,AmortizaciónInterés,""), "")</f>
        <v/>
      </c>
      <c r="H194" s="14" t="str">
        <f ca="1">IFERROR(IF(PréstamoNoPagado*PréstamoPagado,SaldoFinal,""), "")</f>
        <v/>
      </c>
    </row>
    <row r="195" spans="2:8" x14ac:dyDescent="0.3">
      <c r="B195" s="12" t="str">
        <f ca="1">IFERROR(IF(PréstamoNoPagado*PréstamoPagado,NúmeroDePago,""), "")</f>
        <v/>
      </c>
      <c r="C195" s="13" t="str">
        <f ca="1">IFERROR(IF(PréstamoNoPagado*PréstamoPagado,FechaDePago,""), "")</f>
        <v/>
      </c>
      <c r="D195" s="14" t="str">
        <f ca="1">IFERROR(IF(PréstamoNoPagado*PréstamoPagado,ValorPréstamo,""), "")</f>
        <v/>
      </c>
      <c r="E195" s="14" t="str">
        <f ca="1">IFERROR(IF(PréstamoNoPagado*PréstamoPagado,PagoMensual,""), "")</f>
        <v/>
      </c>
      <c r="F195" s="14" t="str">
        <f ca="1">IFERROR(IF(PréstamoNoPagado*PréstamoPagado,Principal,""), "")</f>
        <v/>
      </c>
      <c r="G195" s="14" t="str">
        <f ca="1">IFERROR(IF(PréstamoNoPagado*PréstamoPagado,AmortizaciónInterés,""), "")</f>
        <v/>
      </c>
      <c r="H195" s="14" t="str">
        <f ca="1">IFERROR(IF(PréstamoNoPagado*PréstamoPagado,SaldoFinal,""), "")</f>
        <v/>
      </c>
    </row>
    <row r="196" spans="2:8" x14ac:dyDescent="0.3">
      <c r="B196" s="12" t="str">
        <f ca="1">IFERROR(IF(PréstamoNoPagado*PréstamoPagado,NúmeroDePago,""), "")</f>
        <v/>
      </c>
      <c r="C196" s="13" t="str">
        <f ca="1">IFERROR(IF(PréstamoNoPagado*PréstamoPagado,FechaDePago,""), "")</f>
        <v/>
      </c>
      <c r="D196" s="14" t="str">
        <f ca="1">IFERROR(IF(PréstamoNoPagado*PréstamoPagado,ValorPréstamo,""), "")</f>
        <v/>
      </c>
      <c r="E196" s="14" t="str">
        <f ca="1">IFERROR(IF(PréstamoNoPagado*PréstamoPagado,PagoMensual,""), "")</f>
        <v/>
      </c>
      <c r="F196" s="14" t="str">
        <f ca="1">IFERROR(IF(PréstamoNoPagado*PréstamoPagado,Principal,""), "")</f>
        <v/>
      </c>
      <c r="G196" s="14" t="str">
        <f ca="1">IFERROR(IF(PréstamoNoPagado*PréstamoPagado,AmortizaciónInterés,""), "")</f>
        <v/>
      </c>
      <c r="H196" s="14" t="str">
        <f ca="1">IFERROR(IF(PréstamoNoPagado*PréstamoPagado,SaldoFinal,""), "")</f>
        <v/>
      </c>
    </row>
    <row r="197" spans="2:8" x14ac:dyDescent="0.3">
      <c r="B197" s="12" t="str">
        <f ca="1">IFERROR(IF(PréstamoNoPagado*PréstamoPagado,NúmeroDePago,""), "")</f>
        <v/>
      </c>
      <c r="C197" s="13" t="str">
        <f ca="1">IFERROR(IF(PréstamoNoPagado*PréstamoPagado,FechaDePago,""), "")</f>
        <v/>
      </c>
      <c r="D197" s="14" t="str">
        <f ca="1">IFERROR(IF(PréstamoNoPagado*PréstamoPagado,ValorPréstamo,""), "")</f>
        <v/>
      </c>
      <c r="E197" s="14" t="str">
        <f ca="1">IFERROR(IF(PréstamoNoPagado*PréstamoPagado,PagoMensual,""), "")</f>
        <v/>
      </c>
      <c r="F197" s="14" t="str">
        <f ca="1">IFERROR(IF(PréstamoNoPagado*PréstamoPagado,Principal,""), "")</f>
        <v/>
      </c>
      <c r="G197" s="14" t="str">
        <f ca="1">IFERROR(IF(PréstamoNoPagado*PréstamoPagado,AmortizaciónInterés,""), "")</f>
        <v/>
      </c>
      <c r="H197" s="14" t="str">
        <f ca="1">IFERROR(IF(PréstamoNoPagado*PréstamoPagado,SaldoFinal,""), "")</f>
        <v/>
      </c>
    </row>
    <row r="198" spans="2:8" x14ac:dyDescent="0.3">
      <c r="B198" s="12" t="str">
        <f ca="1">IFERROR(IF(PréstamoNoPagado*PréstamoPagado,NúmeroDePago,""), "")</f>
        <v/>
      </c>
      <c r="C198" s="13" t="str">
        <f ca="1">IFERROR(IF(PréstamoNoPagado*PréstamoPagado,FechaDePago,""), "")</f>
        <v/>
      </c>
      <c r="D198" s="14" t="str">
        <f ca="1">IFERROR(IF(PréstamoNoPagado*PréstamoPagado,ValorPréstamo,""), "")</f>
        <v/>
      </c>
      <c r="E198" s="14" t="str">
        <f ca="1">IFERROR(IF(PréstamoNoPagado*PréstamoPagado,PagoMensual,""), "")</f>
        <v/>
      </c>
      <c r="F198" s="14" t="str">
        <f ca="1">IFERROR(IF(PréstamoNoPagado*PréstamoPagado,Principal,""), "")</f>
        <v/>
      </c>
      <c r="G198" s="14" t="str">
        <f ca="1">IFERROR(IF(PréstamoNoPagado*PréstamoPagado,AmortizaciónInterés,""), "")</f>
        <v/>
      </c>
      <c r="H198" s="14" t="str">
        <f ca="1">IFERROR(IF(PréstamoNoPagado*PréstamoPagado,SaldoFinal,""), "")</f>
        <v/>
      </c>
    </row>
    <row r="199" spans="2:8" x14ac:dyDescent="0.3">
      <c r="B199" s="12" t="str">
        <f ca="1">IFERROR(IF(PréstamoNoPagado*PréstamoPagado,NúmeroDePago,""), "")</f>
        <v/>
      </c>
      <c r="C199" s="13" t="str">
        <f ca="1">IFERROR(IF(PréstamoNoPagado*PréstamoPagado,FechaDePago,""), "")</f>
        <v/>
      </c>
      <c r="D199" s="14" t="str">
        <f ca="1">IFERROR(IF(PréstamoNoPagado*PréstamoPagado,ValorPréstamo,""), "")</f>
        <v/>
      </c>
      <c r="E199" s="14" t="str">
        <f ca="1">IFERROR(IF(PréstamoNoPagado*PréstamoPagado,PagoMensual,""), "")</f>
        <v/>
      </c>
      <c r="F199" s="14" t="str">
        <f ca="1">IFERROR(IF(PréstamoNoPagado*PréstamoPagado,Principal,""), "")</f>
        <v/>
      </c>
      <c r="G199" s="14" t="str">
        <f ca="1">IFERROR(IF(PréstamoNoPagado*PréstamoPagado,AmortizaciónInterés,""), "")</f>
        <v/>
      </c>
      <c r="H199" s="14" t="str">
        <f ca="1">IFERROR(IF(PréstamoNoPagado*PréstamoPagado,SaldoFinal,""), "")</f>
        <v/>
      </c>
    </row>
    <row r="200" spans="2:8" x14ac:dyDescent="0.3">
      <c r="B200" s="12" t="str">
        <f ca="1">IFERROR(IF(PréstamoNoPagado*PréstamoPagado,NúmeroDePago,""), "")</f>
        <v/>
      </c>
      <c r="C200" s="13" t="str">
        <f ca="1">IFERROR(IF(PréstamoNoPagado*PréstamoPagado,FechaDePago,""), "")</f>
        <v/>
      </c>
      <c r="D200" s="14" t="str">
        <f ca="1">IFERROR(IF(PréstamoNoPagado*PréstamoPagado,ValorPréstamo,""), "")</f>
        <v/>
      </c>
      <c r="E200" s="14" t="str">
        <f ca="1">IFERROR(IF(PréstamoNoPagado*PréstamoPagado,PagoMensual,""), "")</f>
        <v/>
      </c>
      <c r="F200" s="14" t="str">
        <f ca="1">IFERROR(IF(PréstamoNoPagado*PréstamoPagado,Principal,""), "")</f>
        <v/>
      </c>
      <c r="G200" s="14" t="str">
        <f ca="1">IFERROR(IF(PréstamoNoPagado*PréstamoPagado,AmortizaciónInterés,""), "")</f>
        <v/>
      </c>
      <c r="H200" s="14" t="str">
        <f ca="1">IFERROR(IF(PréstamoNoPagado*PréstamoPagado,SaldoFinal,""), "")</f>
        <v/>
      </c>
    </row>
    <row r="201" spans="2:8" x14ac:dyDescent="0.3">
      <c r="B201" s="12" t="str">
        <f ca="1">IFERROR(IF(PréstamoNoPagado*PréstamoPagado,NúmeroDePago,""), "")</f>
        <v/>
      </c>
      <c r="C201" s="13" t="str">
        <f ca="1">IFERROR(IF(PréstamoNoPagado*PréstamoPagado,FechaDePago,""), "")</f>
        <v/>
      </c>
      <c r="D201" s="14" t="str">
        <f ca="1">IFERROR(IF(PréstamoNoPagado*PréstamoPagado,ValorPréstamo,""), "")</f>
        <v/>
      </c>
      <c r="E201" s="14" t="str">
        <f ca="1">IFERROR(IF(PréstamoNoPagado*PréstamoPagado,PagoMensual,""), "")</f>
        <v/>
      </c>
      <c r="F201" s="14" t="str">
        <f ca="1">IFERROR(IF(PréstamoNoPagado*PréstamoPagado,Principal,""), "")</f>
        <v/>
      </c>
      <c r="G201" s="14" t="str">
        <f ca="1">IFERROR(IF(PréstamoNoPagado*PréstamoPagado,AmortizaciónInterés,""), "")</f>
        <v/>
      </c>
      <c r="H201" s="14" t="str">
        <f ca="1">IFERROR(IF(PréstamoNoPagado*PréstamoPagado,SaldoFinal,""), "")</f>
        <v/>
      </c>
    </row>
    <row r="202" spans="2:8" x14ac:dyDescent="0.3">
      <c r="B202" s="12" t="str">
        <f ca="1">IFERROR(IF(PréstamoNoPagado*PréstamoPagado,NúmeroDePago,""), "")</f>
        <v/>
      </c>
      <c r="C202" s="13" t="str">
        <f ca="1">IFERROR(IF(PréstamoNoPagado*PréstamoPagado,FechaDePago,""), "")</f>
        <v/>
      </c>
      <c r="D202" s="14" t="str">
        <f ca="1">IFERROR(IF(PréstamoNoPagado*PréstamoPagado,ValorPréstamo,""), "")</f>
        <v/>
      </c>
      <c r="E202" s="14" t="str">
        <f ca="1">IFERROR(IF(PréstamoNoPagado*PréstamoPagado,PagoMensual,""), "")</f>
        <v/>
      </c>
      <c r="F202" s="14" t="str">
        <f ca="1">IFERROR(IF(PréstamoNoPagado*PréstamoPagado,Principal,""), "")</f>
        <v/>
      </c>
      <c r="G202" s="14" t="str">
        <f ca="1">IFERROR(IF(PréstamoNoPagado*PréstamoPagado,AmortizaciónInterés,""), "")</f>
        <v/>
      </c>
      <c r="H202" s="14" t="str">
        <f ca="1">IFERROR(IF(PréstamoNoPagado*PréstamoPagado,SaldoFinal,""), "")</f>
        <v/>
      </c>
    </row>
    <row r="203" spans="2:8" x14ac:dyDescent="0.3">
      <c r="B203" s="12" t="str">
        <f ca="1">IFERROR(IF(PréstamoNoPagado*PréstamoPagado,NúmeroDePago,""), "")</f>
        <v/>
      </c>
      <c r="C203" s="13" t="str">
        <f ca="1">IFERROR(IF(PréstamoNoPagado*PréstamoPagado,FechaDePago,""), "")</f>
        <v/>
      </c>
      <c r="D203" s="14" t="str">
        <f ca="1">IFERROR(IF(PréstamoNoPagado*PréstamoPagado,ValorPréstamo,""), "")</f>
        <v/>
      </c>
      <c r="E203" s="14" t="str">
        <f ca="1">IFERROR(IF(PréstamoNoPagado*PréstamoPagado,PagoMensual,""), "")</f>
        <v/>
      </c>
      <c r="F203" s="14" t="str">
        <f ca="1">IFERROR(IF(PréstamoNoPagado*PréstamoPagado,Principal,""), "")</f>
        <v/>
      </c>
      <c r="G203" s="14" t="str">
        <f ca="1">IFERROR(IF(PréstamoNoPagado*PréstamoPagado,AmortizaciónInterés,""), "")</f>
        <v/>
      </c>
      <c r="H203" s="14" t="str">
        <f ca="1">IFERROR(IF(PréstamoNoPagado*PréstamoPagado,SaldoFinal,""), "")</f>
        <v/>
      </c>
    </row>
    <row r="204" spans="2:8" x14ac:dyDescent="0.3">
      <c r="B204" s="12" t="str">
        <f ca="1">IFERROR(IF(PréstamoNoPagado*PréstamoPagado,NúmeroDePago,""), "")</f>
        <v/>
      </c>
      <c r="C204" s="13" t="str">
        <f ca="1">IFERROR(IF(PréstamoNoPagado*PréstamoPagado,FechaDePago,""), "")</f>
        <v/>
      </c>
      <c r="D204" s="14" t="str">
        <f ca="1">IFERROR(IF(PréstamoNoPagado*PréstamoPagado,ValorPréstamo,""), "")</f>
        <v/>
      </c>
      <c r="E204" s="14" t="str">
        <f ca="1">IFERROR(IF(PréstamoNoPagado*PréstamoPagado,PagoMensual,""), "")</f>
        <v/>
      </c>
      <c r="F204" s="14" t="str">
        <f ca="1">IFERROR(IF(PréstamoNoPagado*PréstamoPagado,Principal,""), "")</f>
        <v/>
      </c>
      <c r="G204" s="14" t="str">
        <f ca="1">IFERROR(IF(PréstamoNoPagado*PréstamoPagado,AmortizaciónInterés,""), "")</f>
        <v/>
      </c>
      <c r="H204" s="14" t="str">
        <f ca="1">IFERROR(IF(PréstamoNoPagado*PréstamoPagado,SaldoFinal,""), "")</f>
        <v/>
      </c>
    </row>
    <row r="205" spans="2:8" x14ac:dyDescent="0.3">
      <c r="B205" s="12" t="str">
        <f ca="1">IFERROR(IF(PréstamoNoPagado*PréstamoPagado,NúmeroDePago,""), "")</f>
        <v/>
      </c>
      <c r="C205" s="13" t="str">
        <f ca="1">IFERROR(IF(PréstamoNoPagado*PréstamoPagado,FechaDePago,""), "")</f>
        <v/>
      </c>
      <c r="D205" s="14" t="str">
        <f ca="1">IFERROR(IF(PréstamoNoPagado*PréstamoPagado,ValorPréstamo,""), "")</f>
        <v/>
      </c>
      <c r="E205" s="14" t="str">
        <f ca="1">IFERROR(IF(PréstamoNoPagado*PréstamoPagado,PagoMensual,""), "")</f>
        <v/>
      </c>
      <c r="F205" s="14" t="str">
        <f ca="1">IFERROR(IF(PréstamoNoPagado*PréstamoPagado,Principal,""), "")</f>
        <v/>
      </c>
      <c r="G205" s="14" t="str">
        <f ca="1">IFERROR(IF(PréstamoNoPagado*PréstamoPagado,AmortizaciónInterés,""), "")</f>
        <v/>
      </c>
      <c r="H205" s="14" t="str">
        <f ca="1">IFERROR(IF(PréstamoNoPagado*PréstamoPagado,SaldoFinal,""), "")</f>
        <v/>
      </c>
    </row>
    <row r="206" spans="2:8" x14ac:dyDescent="0.3">
      <c r="B206" s="12" t="str">
        <f ca="1">IFERROR(IF(PréstamoNoPagado*PréstamoPagado,NúmeroDePago,""), "")</f>
        <v/>
      </c>
      <c r="C206" s="13" t="str">
        <f ca="1">IFERROR(IF(PréstamoNoPagado*PréstamoPagado,FechaDePago,""), "")</f>
        <v/>
      </c>
      <c r="D206" s="14" t="str">
        <f ca="1">IFERROR(IF(PréstamoNoPagado*PréstamoPagado,ValorPréstamo,""), "")</f>
        <v/>
      </c>
      <c r="E206" s="14" t="str">
        <f ca="1">IFERROR(IF(PréstamoNoPagado*PréstamoPagado,PagoMensual,""), "")</f>
        <v/>
      </c>
      <c r="F206" s="14" t="str">
        <f ca="1">IFERROR(IF(PréstamoNoPagado*PréstamoPagado,Principal,""), "")</f>
        <v/>
      </c>
      <c r="G206" s="14" t="str">
        <f ca="1">IFERROR(IF(PréstamoNoPagado*PréstamoPagado,AmortizaciónInterés,""), "")</f>
        <v/>
      </c>
      <c r="H206" s="14" t="str">
        <f ca="1">IFERROR(IF(PréstamoNoPagado*PréstamoPagado,SaldoFinal,""), "")</f>
        <v/>
      </c>
    </row>
    <row r="207" spans="2:8" x14ac:dyDescent="0.3">
      <c r="B207" s="12" t="str">
        <f ca="1">IFERROR(IF(PréstamoNoPagado*PréstamoPagado,NúmeroDePago,""), "")</f>
        <v/>
      </c>
      <c r="C207" s="13" t="str">
        <f ca="1">IFERROR(IF(PréstamoNoPagado*PréstamoPagado,FechaDePago,""), "")</f>
        <v/>
      </c>
      <c r="D207" s="14" t="str">
        <f ca="1">IFERROR(IF(PréstamoNoPagado*PréstamoPagado,ValorPréstamo,""), "")</f>
        <v/>
      </c>
      <c r="E207" s="14" t="str">
        <f ca="1">IFERROR(IF(PréstamoNoPagado*PréstamoPagado,PagoMensual,""), "")</f>
        <v/>
      </c>
      <c r="F207" s="14" t="str">
        <f ca="1">IFERROR(IF(PréstamoNoPagado*PréstamoPagado,Principal,""), "")</f>
        <v/>
      </c>
      <c r="G207" s="14" t="str">
        <f ca="1">IFERROR(IF(PréstamoNoPagado*PréstamoPagado,AmortizaciónInterés,""), "")</f>
        <v/>
      </c>
      <c r="H207" s="14" t="str">
        <f ca="1">IFERROR(IF(PréstamoNoPagado*PréstamoPagado,SaldoFinal,""), "")</f>
        <v/>
      </c>
    </row>
    <row r="208" spans="2:8" x14ac:dyDescent="0.3">
      <c r="B208" s="12" t="str">
        <f ca="1">IFERROR(IF(PréstamoNoPagado*PréstamoPagado,NúmeroDePago,""), "")</f>
        <v/>
      </c>
      <c r="C208" s="13" t="str">
        <f ca="1">IFERROR(IF(PréstamoNoPagado*PréstamoPagado,FechaDePago,""), "")</f>
        <v/>
      </c>
      <c r="D208" s="14" t="str">
        <f ca="1">IFERROR(IF(PréstamoNoPagado*PréstamoPagado,ValorPréstamo,""), "")</f>
        <v/>
      </c>
      <c r="E208" s="14" t="str">
        <f ca="1">IFERROR(IF(PréstamoNoPagado*PréstamoPagado,PagoMensual,""), "")</f>
        <v/>
      </c>
      <c r="F208" s="14" t="str">
        <f ca="1">IFERROR(IF(PréstamoNoPagado*PréstamoPagado,Principal,""), "")</f>
        <v/>
      </c>
      <c r="G208" s="14" t="str">
        <f ca="1">IFERROR(IF(PréstamoNoPagado*PréstamoPagado,AmortizaciónInterés,""), "")</f>
        <v/>
      </c>
      <c r="H208" s="14" t="str">
        <f ca="1">IFERROR(IF(PréstamoNoPagado*PréstamoPagado,SaldoFinal,""), "")</f>
        <v/>
      </c>
    </row>
    <row r="209" spans="2:8" x14ac:dyDescent="0.3">
      <c r="B209" s="12" t="str">
        <f ca="1">IFERROR(IF(PréstamoNoPagado*PréstamoPagado,NúmeroDePago,""), "")</f>
        <v/>
      </c>
      <c r="C209" s="13" t="str">
        <f ca="1">IFERROR(IF(PréstamoNoPagado*PréstamoPagado,FechaDePago,""), "")</f>
        <v/>
      </c>
      <c r="D209" s="14" t="str">
        <f ca="1">IFERROR(IF(PréstamoNoPagado*PréstamoPagado,ValorPréstamo,""), "")</f>
        <v/>
      </c>
      <c r="E209" s="14" t="str">
        <f ca="1">IFERROR(IF(PréstamoNoPagado*PréstamoPagado,PagoMensual,""), "")</f>
        <v/>
      </c>
      <c r="F209" s="14" t="str">
        <f ca="1">IFERROR(IF(PréstamoNoPagado*PréstamoPagado,Principal,""), "")</f>
        <v/>
      </c>
      <c r="G209" s="14" t="str">
        <f ca="1">IFERROR(IF(PréstamoNoPagado*PréstamoPagado,AmortizaciónInterés,""), "")</f>
        <v/>
      </c>
      <c r="H209" s="14" t="str">
        <f ca="1">IFERROR(IF(PréstamoNoPagado*PréstamoPagado,SaldoFinal,""), "")</f>
        <v/>
      </c>
    </row>
    <row r="210" spans="2:8" x14ac:dyDescent="0.3">
      <c r="B210" s="12" t="str">
        <f ca="1">IFERROR(IF(PréstamoNoPagado*PréstamoPagado,NúmeroDePago,""), "")</f>
        <v/>
      </c>
      <c r="C210" s="13" t="str">
        <f ca="1">IFERROR(IF(PréstamoNoPagado*PréstamoPagado,FechaDePago,""), "")</f>
        <v/>
      </c>
      <c r="D210" s="14" t="str">
        <f ca="1">IFERROR(IF(PréstamoNoPagado*PréstamoPagado,ValorPréstamo,""), "")</f>
        <v/>
      </c>
      <c r="E210" s="14" t="str">
        <f ca="1">IFERROR(IF(PréstamoNoPagado*PréstamoPagado,PagoMensual,""), "")</f>
        <v/>
      </c>
      <c r="F210" s="14" t="str">
        <f ca="1">IFERROR(IF(PréstamoNoPagado*PréstamoPagado,Principal,""), "")</f>
        <v/>
      </c>
      <c r="G210" s="14" t="str">
        <f ca="1">IFERROR(IF(PréstamoNoPagado*PréstamoPagado,AmortizaciónInterés,""), "")</f>
        <v/>
      </c>
      <c r="H210" s="14" t="str">
        <f ca="1">IFERROR(IF(PréstamoNoPagado*PréstamoPagado,SaldoFinal,""), "")</f>
        <v/>
      </c>
    </row>
    <row r="211" spans="2:8" x14ac:dyDescent="0.3">
      <c r="B211" s="12" t="str">
        <f ca="1">IFERROR(IF(PréstamoNoPagado*PréstamoPagado,NúmeroDePago,""), "")</f>
        <v/>
      </c>
      <c r="C211" s="13" t="str">
        <f ca="1">IFERROR(IF(PréstamoNoPagado*PréstamoPagado,FechaDePago,""), "")</f>
        <v/>
      </c>
      <c r="D211" s="14" t="str">
        <f ca="1">IFERROR(IF(PréstamoNoPagado*PréstamoPagado,ValorPréstamo,""), "")</f>
        <v/>
      </c>
      <c r="E211" s="14" t="str">
        <f ca="1">IFERROR(IF(PréstamoNoPagado*PréstamoPagado,PagoMensual,""), "")</f>
        <v/>
      </c>
      <c r="F211" s="14" t="str">
        <f ca="1">IFERROR(IF(PréstamoNoPagado*PréstamoPagado,Principal,""), "")</f>
        <v/>
      </c>
      <c r="G211" s="14" t="str">
        <f ca="1">IFERROR(IF(PréstamoNoPagado*PréstamoPagado,AmortizaciónInterés,""), "")</f>
        <v/>
      </c>
      <c r="H211" s="14" t="str">
        <f ca="1">IFERROR(IF(PréstamoNoPagado*PréstamoPagado,SaldoFinal,""), "")</f>
        <v/>
      </c>
    </row>
    <row r="212" spans="2:8" x14ac:dyDescent="0.3">
      <c r="B212" s="12" t="str">
        <f ca="1">IFERROR(IF(PréstamoNoPagado*PréstamoPagado,NúmeroDePago,""), "")</f>
        <v/>
      </c>
      <c r="C212" s="13" t="str">
        <f ca="1">IFERROR(IF(PréstamoNoPagado*PréstamoPagado,FechaDePago,""), "")</f>
        <v/>
      </c>
      <c r="D212" s="14" t="str">
        <f ca="1">IFERROR(IF(PréstamoNoPagado*PréstamoPagado,ValorPréstamo,""), "")</f>
        <v/>
      </c>
      <c r="E212" s="14" t="str">
        <f ca="1">IFERROR(IF(PréstamoNoPagado*PréstamoPagado,PagoMensual,""), "")</f>
        <v/>
      </c>
      <c r="F212" s="14" t="str">
        <f ca="1">IFERROR(IF(PréstamoNoPagado*PréstamoPagado,Principal,""), "")</f>
        <v/>
      </c>
      <c r="G212" s="14" t="str">
        <f ca="1">IFERROR(IF(PréstamoNoPagado*PréstamoPagado,AmortizaciónInterés,""), "")</f>
        <v/>
      </c>
      <c r="H212" s="14" t="str">
        <f ca="1">IFERROR(IF(PréstamoNoPagado*PréstamoPagado,SaldoFinal,""), "")</f>
        <v/>
      </c>
    </row>
    <row r="213" spans="2:8" x14ac:dyDescent="0.3">
      <c r="B213" s="12" t="str">
        <f ca="1">IFERROR(IF(PréstamoNoPagado*PréstamoPagado,NúmeroDePago,""), "")</f>
        <v/>
      </c>
      <c r="C213" s="13" t="str">
        <f ca="1">IFERROR(IF(PréstamoNoPagado*PréstamoPagado,FechaDePago,""), "")</f>
        <v/>
      </c>
      <c r="D213" s="14" t="str">
        <f ca="1">IFERROR(IF(PréstamoNoPagado*PréstamoPagado,ValorPréstamo,""), "")</f>
        <v/>
      </c>
      <c r="E213" s="14" t="str">
        <f ca="1">IFERROR(IF(PréstamoNoPagado*PréstamoPagado,PagoMensual,""), "")</f>
        <v/>
      </c>
      <c r="F213" s="14" t="str">
        <f ca="1">IFERROR(IF(PréstamoNoPagado*PréstamoPagado,Principal,""), "")</f>
        <v/>
      </c>
      <c r="G213" s="14" t="str">
        <f ca="1">IFERROR(IF(PréstamoNoPagado*PréstamoPagado,AmortizaciónInterés,""), "")</f>
        <v/>
      </c>
      <c r="H213" s="14" t="str">
        <f ca="1">IFERROR(IF(PréstamoNoPagado*PréstamoPagado,SaldoFinal,""), "")</f>
        <v/>
      </c>
    </row>
    <row r="214" spans="2:8" x14ac:dyDescent="0.3">
      <c r="B214" s="12" t="str">
        <f ca="1">IFERROR(IF(PréstamoNoPagado*PréstamoPagado,NúmeroDePago,""), "")</f>
        <v/>
      </c>
      <c r="C214" s="13" t="str">
        <f ca="1">IFERROR(IF(PréstamoNoPagado*PréstamoPagado,FechaDePago,""), "")</f>
        <v/>
      </c>
      <c r="D214" s="14" t="str">
        <f ca="1">IFERROR(IF(PréstamoNoPagado*PréstamoPagado,ValorPréstamo,""), "")</f>
        <v/>
      </c>
      <c r="E214" s="14" t="str">
        <f ca="1">IFERROR(IF(PréstamoNoPagado*PréstamoPagado,PagoMensual,""), "")</f>
        <v/>
      </c>
      <c r="F214" s="14" t="str">
        <f ca="1">IFERROR(IF(PréstamoNoPagado*PréstamoPagado,Principal,""), "")</f>
        <v/>
      </c>
      <c r="G214" s="14" t="str">
        <f ca="1">IFERROR(IF(PréstamoNoPagado*PréstamoPagado,AmortizaciónInterés,""), "")</f>
        <v/>
      </c>
      <c r="H214" s="14" t="str">
        <f ca="1">IFERROR(IF(PréstamoNoPagado*PréstamoPagado,SaldoFinal,""), "")</f>
        <v/>
      </c>
    </row>
    <row r="215" spans="2:8" x14ac:dyDescent="0.3">
      <c r="B215" s="12" t="str">
        <f ca="1">IFERROR(IF(PréstamoNoPagado*PréstamoPagado,NúmeroDePago,""), "")</f>
        <v/>
      </c>
      <c r="C215" s="13" t="str">
        <f ca="1">IFERROR(IF(PréstamoNoPagado*PréstamoPagado,FechaDePago,""), "")</f>
        <v/>
      </c>
      <c r="D215" s="14" t="str">
        <f ca="1">IFERROR(IF(PréstamoNoPagado*PréstamoPagado,ValorPréstamo,""), "")</f>
        <v/>
      </c>
      <c r="E215" s="14" t="str">
        <f ca="1">IFERROR(IF(PréstamoNoPagado*PréstamoPagado,PagoMensual,""), "")</f>
        <v/>
      </c>
      <c r="F215" s="14" t="str">
        <f ca="1">IFERROR(IF(PréstamoNoPagado*PréstamoPagado,Principal,""), "")</f>
        <v/>
      </c>
      <c r="G215" s="14" t="str">
        <f ca="1">IFERROR(IF(PréstamoNoPagado*PréstamoPagado,AmortizaciónInterés,""), "")</f>
        <v/>
      </c>
      <c r="H215" s="14" t="str">
        <f ca="1">IFERROR(IF(PréstamoNoPagado*PréstamoPagado,SaldoFinal,""), "")</f>
        <v/>
      </c>
    </row>
    <row r="216" spans="2:8" x14ac:dyDescent="0.3">
      <c r="B216" s="12" t="str">
        <f ca="1">IFERROR(IF(PréstamoNoPagado*PréstamoPagado,NúmeroDePago,""), "")</f>
        <v/>
      </c>
      <c r="C216" s="13" t="str">
        <f ca="1">IFERROR(IF(PréstamoNoPagado*PréstamoPagado,FechaDePago,""), "")</f>
        <v/>
      </c>
      <c r="D216" s="14" t="str">
        <f ca="1">IFERROR(IF(PréstamoNoPagado*PréstamoPagado,ValorPréstamo,""), "")</f>
        <v/>
      </c>
      <c r="E216" s="14" t="str">
        <f ca="1">IFERROR(IF(PréstamoNoPagado*PréstamoPagado,PagoMensual,""), "")</f>
        <v/>
      </c>
      <c r="F216" s="14" t="str">
        <f ca="1">IFERROR(IF(PréstamoNoPagado*PréstamoPagado,Principal,""), "")</f>
        <v/>
      </c>
      <c r="G216" s="14" t="str">
        <f ca="1">IFERROR(IF(PréstamoNoPagado*PréstamoPagado,AmortizaciónInterés,""), "")</f>
        <v/>
      </c>
      <c r="H216" s="14" t="str">
        <f ca="1">IFERROR(IF(PréstamoNoPagado*PréstamoPagado,SaldoFinal,""), "")</f>
        <v/>
      </c>
    </row>
    <row r="217" spans="2:8" x14ac:dyDescent="0.3">
      <c r="B217" s="12" t="str">
        <f ca="1">IFERROR(IF(PréstamoNoPagado*PréstamoPagado,NúmeroDePago,""), "")</f>
        <v/>
      </c>
      <c r="C217" s="13" t="str">
        <f ca="1">IFERROR(IF(PréstamoNoPagado*PréstamoPagado,FechaDePago,""), "")</f>
        <v/>
      </c>
      <c r="D217" s="14" t="str">
        <f ca="1">IFERROR(IF(PréstamoNoPagado*PréstamoPagado,ValorPréstamo,""), "")</f>
        <v/>
      </c>
      <c r="E217" s="14" t="str">
        <f ca="1">IFERROR(IF(PréstamoNoPagado*PréstamoPagado,PagoMensual,""), "")</f>
        <v/>
      </c>
      <c r="F217" s="14" t="str">
        <f ca="1">IFERROR(IF(PréstamoNoPagado*PréstamoPagado,Principal,""), "")</f>
        <v/>
      </c>
      <c r="G217" s="14" t="str">
        <f ca="1">IFERROR(IF(PréstamoNoPagado*PréstamoPagado,AmortizaciónInterés,""), "")</f>
        <v/>
      </c>
      <c r="H217" s="14" t="str">
        <f ca="1">IFERROR(IF(PréstamoNoPagado*PréstamoPagado,SaldoFinal,""), "")</f>
        <v/>
      </c>
    </row>
    <row r="218" spans="2:8" x14ac:dyDescent="0.3">
      <c r="B218" s="12" t="str">
        <f ca="1">IFERROR(IF(PréstamoNoPagado*PréstamoPagado,NúmeroDePago,""), "")</f>
        <v/>
      </c>
      <c r="C218" s="13" t="str">
        <f ca="1">IFERROR(IF(PréstamoNoPagado*PréstamoPagado,FechaDePago,""), "")</f>
        <v/>
      </c>
      <c r="D218" s="14" t="str">
        <f ca="1">IFERROR(IF(PréstamoNoPagado*PréstamoPagado,ValorPréstamo,""), "")</f>
        <v/>
      </c>
      <c r="E218" s="14" t="str">
        <f ca="1">IFERROR(IF(PréstamoNoPagado*PréstamoPagado,PagoMensual,""), "")</f>
        <v/>
      </c>
      <c r="F218" s="14" t="str">
        <f ca="1">IFERROR(IF(PréstamoNoPagado*PréstamoPagado,Principal,""), "")</f>
        <v/>
      </c>
      <c r="G218" s="14" t="str">
        <f ca="1">IFERROR(IF(PréstamoNoPagado*PréstamoPagado,AmortizaciónInterés,""), "")</f>
        <v/>
      </c>
      <c r="H218" s="14" t="str">
        <f ca="1">IFERROR(IF(PréstamoNoPagado*PréstamoPagado,SaldoFinal,""), "")</f>
        <v/>
      </c>
    </row>
    <row r="219" spans="2:8" x14ac:dyDescent="0.3">
      <c r="B219" s="12" t="str">
        <f ca="1">IFERROR(IF(PréstamoNoPagado*PréstamoPagado,NúmeroDePago,""), "")</f>
        <v/>
      </c>
      <c r="C219" s="13" t="str">
        <f ca="1">IFERROR(IF(PréstamoNoPagado*PréstamoPagado,FechaDePago,""), "")</f>
        <v/>
      </c>
      <c r="D219" s="14" t="str">
        <f ca="1">IFERROR(IF(PréstamoNoPagado*PréstamoPagado,ValorPréstamo,""), "")</f>
        <v/>
      </c>
      <c r="E219" s="14" t="str">
        <f ca="1">IFERROR(IF(PréstamoNoPagado*PréstamoPagado,PagoMensual,""), "")</f>
        <v/>
      </c>
      <c r="F219" s="14" t="str">
        <f ca="1">IFERROR(IF(PréstamoNoPagado*PréstamoPagado,Principal,""), "")</f>
        <v/>
      </c>
      <c r="G219" s="14" t="str">
        <f ca="1">IFERROR(IF(PréstamoNoPagado*PréstamoPagado,AmortizaciónInterés,""), "")</f>
        <v/>
      </c>
      <c r="H219" s="14" t="str">
        <f ca="1">IFERROR(IF(PréstamoNoPagado*PréstamoPagado,SaldoFinal,""), "")</f>
        <v/>
      </c>
    </row>
    <row r="220" spans="2:8" x14ac:dyDescent="0.3">
      <c r="B220" s="12" t="str">
        <f ca="1">IFERROR(IF(PréstamoNoPagado*PréstamoPagado,NúmeroDePago,""), "")</f>
        <v/>
      </c>
      <c r="C220" s="13" t="str">
        <f ca="1">IFERROR(IF(PréstamoNoPagado*PréstamoPagado,FechaDePago,""), "")</f>
        <v/>
      </c>
      <c r="D220" s="14" t="str">
        <f ca="1">IFERROR(IF(PréstamoNoPagado*PréstamoPagado,ValorPréstamo,""), "")</f>
        <v/>
      </c>
      <c r="E220" s="14" t="str">
        <f ca="1">IFERROR(IF(PréstamoNoPagado*PréstamoPagado,PagoMensual,""), "")</f>
        <v/>
      </c>
      <c r="F220" s="14" t="str">
        <f ca="1">IFERROR(IF(PréstamoNoPagado*PréstamoPagado,Principal,""), "")</f>
        <v/>
      </c>
      <c r="G220" s="14" t="str">
        <f ca="1">IFERROR(IF(PréstamoNoPagado*PréstamoPagado,AmortizaciónInterés,""), "")</f>
        <v/>
      </c>
      <c r="H220" s="14" t="str">
        <f ca="1">IFERROR(IF(PréstamoNoPagado*PréstamoPagado,SaldoFinal,""), "")</f>
        <v/>
      </c>
    </row>
    <row r="221" spans="2:8" x14ac:dyDescent="0.3">
      <c r="B221" s="12" t="str">
        <f ca="1">IFERROR(IF(PréstamoNoPagado*PréstamoPagado,NúmeroDePago,""), "")</f>
        <v/>
      </c>
      <c r="C221" s="13" t="str">
        <f ca="1">IFERROR(IF(PréstamoNoPagado*PréstamoPagado,FechaDePago,""), "")</f>
        <v/>
      </c>
      <c r="D221" s="14" t="str">
        <f ca="1">IFERROR(IF(PréstamoNoPagado*PréstamoPagado,ValorPréstamo,""), "")</f>
        <v/>
      </c>
      <c r="E221" s="14" t="str">
        <f ca="1">IFERROR(IF(PréstamoNoPagado*PréstamoPagado,PagoMensual,""), "")</f>
        <v/>
      </c>
      <c r="F221" s="14" t="str">
        <f ca="1">IFERROR(IF(PréstamoNoPagado*PréstamoPagado,Principal,""), "")</f>
        <v/>
      </c>
      <c r="G221" s="14" t="str">
        <f ca="1">IFERROR(IF(PréstamoNoPagado*PréstamoPagado,AmortizaciónInterés,""), "")</f>
        <v/>
      </c>
      <c r="H221" s="14" t="str">
        <f ca="1">IFERROR(IF(PréstamoNoPagado*PréstamoPagado,SaldoFinal,""), "")</f>
        <v/>
      </c>
    </row>
    <row r="222" spans="2:8" x14ac:dyDescent="0.3">
      <c r="B222" s="12" t="str">
        <f ca="1">IFERROR(IF(PréstamoNoPagado*PréstamoPagado,NúmeroDePago,""), "")</f>
        <v/>
      </c>
      <c r="C222" s="13" t="str">
        <f ca="1">IFERROR(IF(PréstamoNoPagado*PréstamoPagado,FechaDePago,""), "")</f>
        <v/>
      </c>
      <c r="D222" s="14" t="str">
        <f ca="1">IFERROR(IF(PréstamoNoPagado*PréstamoPagado,ValorPréstamo,""), "")</f>
        <v/>
      </c>
      <c r="E222" s="14" t="str">
        <f ca="1">IFERROR(IF(PréstamoNoPagado*PréstamoPagado,PagoMensual,""), "")</f>
        <v/>
      </c>
      <c r="F222" s="14" t="str">
        <f ca="1">IFERROR(IF(PréstamoNoPagado*PréstamoPagado,Principal,""), "")</f>
        <v/>
      </c>
      <c r="G222" s="14" t="str">
        <f ca="1">IFERROR(IF(PréstamoNoPagado*PréstamoPagado,AmortizaciónInterés,""), "")</f>
        <v/>
      </c>
      <c r="H222" s="14" t="str">
        <f ca="1">IFERROR(IF(PréstamoNoPagado*PréstamoPagado,SaldoFinal,""), "")</f>
        <v/>
      </c>
    </row>
    <row r="223" spans="2:8" x14ac:dyDescent="0.3">
      <c r="B223" s="12" t="str">
        <f ca="1">IFERROR(IF(PréstamoNoPagado*PréstamoPagado,NúmeroDePago,""), "")</f>
        <v/>
      </c>
      <c r="C223" s="13" t="str">
        <f ca="1">IFERROR(IF(PréstamoNoPagado*PréstamoPagado,FechaDePago,""), "")</f>
        <v/>
      </c>
      <c r="D223" s="14" t="str">
        <f ca="1">IFERROR(IF(PréstamoNoPagado*PréstamoPagado,ValorPréstamo,""), "")</f>
        <v/>
      </c>
      <c r="E223" s="14" t="str">
        <f ca="1">IFERROR(IF(PréstamoNoPagado*PréstamoPagado,PagoMensual,""), "")</f>
        <v/>
      </c>
      <c r="F223" s="14" t="str">
        <f ca="1">IFERROR(IF(PréstamoNoPagado*PréstamoPagado,Principal,""), "")</f>
        <v/>
      </c>
      <c r="G223" s="14" t="str">
        <f ca="1">IFERROR(IF(PréstamoNoPagado*PréstamoPagado,AmortizaciónInterés,""), "")</f>
        <v/>
      </c>
      <c r="H223" s="14" t="str">
        <f ca="1">IFERROR(IF(PréstamoNoPagado*PréstamoPagado,SaldoFinal,""), "")</f>
        <v/>
      </c>
    </row>
    <row r="224" spans="2:8" x14ac:dyDescent="0.3">
      <c r="B224" s="12" t="str">
        <f ca="1">IFERROR(IF(PréstamoNoPagado*PréstamoPagado,NúmeroDePago,""), "")</f>
        <v/>
      </c>
      <c r="C224" s="13" t="str">
        <f ca="1">IFERROR(IF(PréstamoNoPagado*PréstamoPagado,FechaDePago,""), "")</f>
        <v/>
      </c>
      <c r="D224" s="14" t="str">
        <f ca="1">IFERROR(IF(PréstamoNoPagado*PréstamoPagado,ValorPréstamo,""), "")</f>
        <v/>
      </c>
      <c r="E224" s="14" t="str">
        <f ca="1">IFERROR(IF(PréstamoNoPagado*PréstamoPagado,PagoMensual,""), "")</f>
        <v/>
      </c>
      <c r="F224" s="14" t="str">
        <f ca="1">IFERROR(IF(PréstamoNoPagado*PréstamoPagado,Principal,""), "")</f>
        <v/>
      </c>
      <c r="G224" s="14" t="str">
        <f ca="1">IFERROR(IF(PréstamoNoPagado*PréstamoPagado,AmortizaciónInterés,""), "")</f>
        <v/>
      </c>
      <c r="H224" s="14" t="str">
        <f ca="1">IFERROR(IF(PréstamoNoPagado*PréstamoPagado,SaldoFinal,""), "")</f>
        <v/>
      </c>
    </row>
    <row r="225" spans="2:8" x14ac:dyDescent="0.3">
      <c r="B225" s="12" t="str">
        <f ca="1">IFERROR(IF(PréstamoNoPagado*PréstamoPagado,NúmeroDePago,""), "")</f>
        <v/>
      </c>
      <c r="C225" s="13" t="str">
        <f ca="1">IFERROR(IF(PréstamoNoPagado*PréstamoPagado,FechaDePago,""), "")</f>
        <v/>
      </c>
      <c r="D225" s="14" t="str">
        <f ca="1">IFERROR(IF(PréstamoNoPagado*PréstamoPagado,ValorPréstamo,""), "")</f>
        <v/>
      </c>
      <c r="E225" s="14" t="str">
        <f ca="1">IFERROR(IF(PréstamoNoPagado*PréstamoPagado,PagoMensual,""), "")</f>
        <v/>
      </c>
      <c r="F225" s="14" t="str">
        <f ca="1">IFERROR(IF(PréstamoNoPagado*PréstamoPagado,Principal,""), "")</f>
        <v/>
      </c>
      <c r="G225" s="14" t="str">
        <f ca="1">IFERROR(IF(PréstamoNoPagado*PréstamoPagado,AmortizaciónInterés,""), "")</f>
        <v/>
      </c>
      <c r="H225" s="14" t="str">
        <f ca="1">IFERROR(IF(PréstamoNoPagado*PréstamoPagado,SaldoFinal,""), "")</f>
        <v/>
      </c>
    </row>
    <row r="226" spans="2:8" x14ac:dyDescent="0.3">
      <c r="B226" s="12" t="str">
        <f ca="1">IFERROR(IF(PréstamoNoPagado*PréstamoPagado,NúmeroDePago,""), "")</f>
        <v/>
      </c>
      <c r="C226" s="13" t="str">
        <f ca="1">IFERROR(IF(PréstamoNoPagado*PréstamoPagado,FechaDePago,""), "")</f>
        <v/>
      </c>
      <c r="D226" s="14" t="str">
        <f ca="1">IFERROR(IF(PréstamoNoPagado*PréstamoPagado,ValorPréstamo,""), "")</f>
        <v/>
      </c>
      <c r="E226" s="14" t="str">
        <f ca="1">IFERROR(IF(PréstamoNoPagado*PréstamoPagado,PagoMensual,""), "")</f>
        <v/>
      </c>
      <c r="F226" s="14" t="str">
        <f ca="1">IFERROR(IF(PréstamoNoPagado*PréstamoPagado,Principal,""), "")</f>
        <v/>
      </c>
      <c r="G226" s="14" t="str">
        <f ca="1">IFERROR(IF(PréstamoNoPagado*PréstamoPagado,AmortizaciónInterés,""), "")</f>
        <v/>
      </c>
      <c r="H226" s="14" t="str">
        <f ca="1">IFERROR(IF(PréstamoNoPagado*PréstamoPagado,SaldoFinal,""), "")</f>
        <v/>
      </c>
    </row>
    <row r="227" spans="2:8" x14ac:dyDescent="0.3">
      <c r="B227" s="12" t="str">
        <f ca="1">IFERROR(IF(PréstamoNoPagado*PréstamoPagado,NúmeroDePago,""), "")</f>
        <v/>
      </c>
      <c r="C227" s="13" t="str">
        <f ca="1">IFERROR(IF(PréstamoNoPagado*PréstamoPagado,FechaDePago,""), "")</f>
        <v/>
      </c>
      <c r="D227" s="14" t="str">
        <f ca="1">IFERROR(IF(PréstamoNoPagado*PréstamoPagado,ValorPréstamo,""), "")</f>
        <v/>
      </c>
      <c r="E227" s="14" t="str">
        <f ca="1">IFERROR(IF(PréstamoNoPagado*PréstamoPagado,PagoMensual,""), "")</f>
        <v/>
      </c>
      <c r="F227" s="14" t="str">
        <f ca="1">IFERROR(IF(PréstamoNoPagado*PréstamoPagado,Principal,""), "")</f>
        <v/>
      </c>
      <c r="G227" s="14" t="str">
        <f ca="1">IFERROR(IF(PréstamoNoPagado*PréstamoPagado,AmortizaciónInterés,""), "")</f>
        <v/>
      </c>
      <c r="H227" s="14" t="str">
        <f ca="1">IFERROR(IF(PréstamoNoPagado*PréstamoPagado,SaldoFinal,""), "")</f>
        <v/>
      </c>
    </row>
    <row r="228" spans="2:8" x14ac:dyDescent="0.3">
      <c r="B228" s="12" t="str">
        <f ca="1">IFERROR(IF(PréstamoNoPagado*PréstamoPagado,NúmeroDePago,""), "")</f>
        <v/>
      </c>
      <c r="C228" s="13" t="str">
        <f ca="1">IFERROR(IF(PréstamoNoPagado*PréstamoPagado,FechaDePago,""), "")</f>
        <v/>
      </c>
      <c r="D228" s="14" t="str">
        <f ca="1">IFERROR(IF(PréstamoNoPagado*PréstamoPagado,ValorPréstamo,""), "")</f>
        <v/>
      </c>
      <c r="E228" s="14" t="str">
        <f ca="1">IFERROR(IF(PréstamoNoPagado*PréstamoPagado,PagoMensual,""), "")</f>
        <v/>
      </c>
      <c r="F228" s="14" t="str">
        <f ca="1">IFERROR(IF(PréstamoNoPagado*PréstamoPagado,Principal,""), "")</f>
        <v/>
      </c>
      <c r="G228" s="14" t="str">
        <f ca="1">IFERROR(IF(PréstamoNoPagado*PréstamoPagado,AmortizaciónInterés,""), "")</f>
        <v/>
      </c>
      <c r="H228" s="14" t="str">
        <f ca="1">IFERROR(IF(PréstamoNoPagado*PréstamoPagado,SaldoFinal,""), "")</f>
        <v/>
      </c>
    </row>
    <row r="229" spans="2:8" x14ac:dyDescent="0.3">
      <c r="B229" s="12" t="str">
        <f ca="1">IFERROR(IF(PréstamoNoPagado*PréstamoPagado,NúmeroDePago,""), "")</f>
        <v/>
      </c>
      <c r="C229" s="13" t="str">
        <f ca="1">IFERROR(IF(PréstamoNoPagado*PréstamoPagado,FechaDePago,""), "")</f>
        <v/>
      </c>
      <c r="D229" s="14" t="str">
        <f ca="1">IFERROR(IF(PréstamoNoPagado*PréstamoPagado,ValorPréstamo,""), "")</f>
        <v/>
      </c>
      <c r="E229" s="14" t="str">
        <f ca="1">IFERROR(IF(PréstamoNoPagado*PréstamoPagado,PagoMensual,""), "")</f>
        <v/>
      </c>
      <c r="F229" s="14" t="str">
        <f ca="1">IFERROR(IF(PréstamoNoPagado*PréstamoPagado,Principal,""), "")</f>
        <v/>
      </c>
      <c r="G229" s="14" t="str">
        <f ca="1">IFERROR(IF(PréstamoNoPagado*PréstamoPagado,AmortizaciónInterés,""), "")</f>
        <v/>
      </c>
      <c r="H229" s="14" t="str">
        <f ca="1">IFERROR(IF(PréstamoNoPagado*PréstamoPagado,SaldoFinal,""), "")</f>
        <v/>
      </c>
    </row>
    <row r="230" spans="2:8" x14ac:dyDescent="0.3">
      <c r="B230" s="12" t="str">
        <f ca="1">IFERROR(IF(PréstamoNoPagado*PréstamoPagado,NúmeroDePago,""), "")</f>
        <v/>
      </c>
      <c r="C230" s="13" t="str">
        <f ca="1">IFERROR(IF(PréstamoNoPagado*PréstamoPagado,FechaDePago,""), "")</f>
        <v/>
      </c>
      <c r="D230" s="14" t="str">
        <f ca="1">IFERROR(IF(PréstamoNoPagado*PréstamoPagado,ValorPréstamo,""), "")</f>
        <v/>
      </c>
      <c r="E230" s="14" t="str">
        <f ca="1">IFERROR(IF(PréstamoNoPagado*PréstamoPagado,PagoMensual,""), "")</f>
        <v/>
      </c>
      <c r="F230" s="14" t="str">
        <f ca="1">IFERROR(IF(PréstamoNoPagado*PréstamoPagado,Principal,""), "")</f>
        <v/>
      </c>
      <c r="G230" s="14" t="str">
        <f ca="1">IFERROR(IF(PréstamoNoPagado*PréstamoPagado,AmortizaciónInterés,""), "")</f>
        <v/>
      </c>
      <c r="H230" s="14" t="str">
        <f ca="1">IFERROR(IF(PréstamoNoPagado*PréstamoPagado,SaldoFinal,""), "")</f>
        <v/>
      </c>
    </row>
    <row r="231" spans="2:8" x14ac:dyDescent="0.3">
      <c r="B231" s="12" t="str">
        <f ca="1">IFERROR(IF(PréstamoNoPagado*PréstamoPagado,NúmeroDePago,""), "")</f>
        <v/>
      </c>
      <c r="C231" s="13" t="str">
        <f ca="1">IFERROR(IF(PréstamoNoPagado*PréstamoPagado,FechaDePago,""), "")</f>
        <v/>
      </c>
      <c r="D231" s="14" t="str">
        <f ca="1">IFERROR(IF(PréstamoNoPagado*PréstamoPagado,ValorPréstamo,""), "")</f>
        <v/>
      </c>
      <c r="E231" s="14" t="str">
        <f ca="1">IFERROR(IF(PréstamoNoPagado*PréstamoPagado,PagoMensual,""), "")</f>
        <v/>
      </c>
      <c r="F231" s="14" t="str">
        <f ca="1">IFERROR(IF(PréstamoNoPagado*PréstamoPagado,Principal,""), "")</f>
        <v/>
      </c>
      <c r="G231" s="14" t="str">
        <f ca="1">IFERROR(IF(PréstamoNoPagado*PréstamoPagado,AmortizaciónInterés,""), "")</f>
        <v/>
      </c>
      <c r="H231" s="14" t="str">
        <f ca="1">IFERROR(IF(PréstamoNoPagado*PréstamoPagado,SaldoFinal,""), "")</f>
        <v/>
      </c>
    </row>
    <row r="232" spans="2:8" x14ac:dyDescent="0.3">
      <c r="B232" s="12" t="str">
        <f ca="1">IFERROR(IF(PréstamoNoPagado*PréstamoPagado,NúmeroDePago,""), "")</f>
        <v/>
      </c>
      <c r="C232" s="13" t="str">
        <f ca="1">IFERROR(IF(PréstamoNoPagado*PréstamoPagado,FechaDePago,""), "")</f>
        <v/>
      </c>
      <c r="D232" s="14" t="str">
        <f ca="1">IFERROR(IF(PréstamoNoPagado*PréstamoPagado,ValorPréstamo,""), "")</f>
        <v/>
      </c>
      <c r="E232" s="14" t="str">
        <f ca="1">IFERROR(IF(PréstamoNoPagado*PréstamoPagado,PagoMensual,""), "")</f>
        <v/>
      </c>
      <c r="F232" s="14" t="str">
        <f ca="1">IFERROR(IF(PréstamoNoPagado*PréstamoPagado,Principal,""), "")</f>
        <v/>
      </c>
      <c r="G232" s="14" t="str">
        <f ca="1">IFERROR(IF(PréstamoNoPagado*PréstamoPagado,AmortizaciónInterés,""), "")</f>
        <v/>
      </c>
      <c r="H232" s="14" t="str">
        <f ca="1">IFERROR(IF(PréstamoNoPagado*PréstamoPagado,SaldoFinal,""), "")</f>
        <v/>
      </c>
    </row>
    <row r="233" spans="2:8" x14ac:dyDescent="0.3">
      <c r="B233" s="12" t="str">
        <f ca="1">IFERROR(IF(PréstamoNoPagado*PréstamoPagado,NúmeroDePago,""), "")</f>
        <v/>
      </c>
      <c r="C233" s="13" t="str">
        <f ca="1">IFERROR(IF(PréstamoNoPagado*PréstamoPagado,FechaDePago,""), "")</f>
        <v/>
      </c>
      <c r="D233" s="14" t="str">
        <f ca="1">IFERROR(IF(PréstamoNoPagado*PréstamoPagado,ValorPréstamo,""), "")</f>
        <v/>
      </c>
      <c r="E233" s="14" t="str">
        <f ca="1">IFERROR(IF(PréstamoNoPagado*PréstamoPagado,PagoMensual,""), "")</f>
        <v/>
      </c>
      <c r="F233" s="14" t="str">
        <f ca="1">IFERROR(IF(PréstamoNoPagado*PréstamoPagado,Principal,""), "")</f>
        <v/>
      </c>
      <c r="G233" s="14" t="str">
        <f ca="1">IFERROR(IF(PréstamoNoPagado*PréstamoPagado,AmortizaciónInterés,""), "")</f>
        <v/>
      </c>
      <c r="H233" s="14" t="str">
        <f ca="1">IFERROR(IF(PréstamoNoPagado*PréstamoPagado,SaldoFinal,""), "")</f>
        <v/>
      </c>
    </row>
    <row r="234" spans="2:8" x14ac:dyDescent="0.3">
      <c r="B234" s="12" t="str">
        <f ca="1">IFERROR(IF(PréstamoNoPagado*PréstamoPagado,NúmeroDePago,""), "")</f>
        <v/>
      </c>
      <c r="C234" s="13" t="str">
        <f ca="1">IFERROR(IF(PréstamoNoPagado*PréstamoPagado,FechaDePago,""), "")</f>
        <v/>
      </c>
      <c r="D234" s="14" t="str">
        <f ca="1">IFERROR(IF(PréstamoNoPagado*PréstamoPagado,ValorPréstamo,""), "")</f>
        <v/>
      </c>
      <c r="E234" s="14" t="str">
        <f ca="1">IFERROR(IF(PréstamoNoPagado*PréstamoPagado,PagoMensual,""), "")</f>
        <v/>
      </c>
      <c r="F234" s="14" t="str">
        <f ca="1">IFERROR(IF(PréstamoNoPagado*PréstamoPagado,Principal,""), "")</f>
        <v/>
      </c>
      <c r="G234" s="14" t="str">
        <f ca="1">IFERROR(IF(PréstamoNoPagado*PréstamoPagado,AmortizaciónInterés,""), "")</f>
        <v/>
      </c>
      <c r="H234" s="14" t="str">
        <f ca="1">IFERROR(IF(PréstamoNoPagado*PréstamoPagado,SaldoFinal,""), "")</f>
        <v/>
      </c>
    </row>
    <row r="235" spans="2:8" x14ac:dyDescent="0.3">
      <c r="B235" s="12" t="str">
        <f ca="1">IFERROR(IF(PréstamoNoPagado*PréstamoPagado,NúmeroDePago,""), "")</f>
        <v/>
      </c>
      <c r="C235" s="13" t="str">
        <f ca="1">IFERROR(IF(PréstamoNoPagado*PréstamoPagado,FechaDePago,""), "")</f>
        <v/>
      </c>
      <c r="D235" s="14" t="str">
        <f ca="1">IFERROR(IF(PréstamoNoPagado*PréstamoPagado,ValorPréstamo,""), "")</f>
        <v/>
      </c>
      <c r="E235" s="14" t="str">
        <f ca="1">IFERROR(IF(PréstamoNoPagado*PréstamoPagado,PagoMensual,""), "")</f>
        <v/>
      </c>
      <c r="F235" s="14" t="str">
        <f ca="1">IFERROR(IF(PréstamoNoPagado*PréstamoPagado,Principal,""), "")</f>
        <v/>
      </c>
      <c r="G235" s="14" t="str">
        <f ca="1">IFERROR(IF(PréstamoNoPagado*PréstamoPagado,AmortizaciónInterés,""), "")</f>
        <v/>
      </c>
      <c r="H235" s="14" t="str">
        <f ca="1">IFERROR(IF(PréstamoNoPagado*PréstamoPagado,SaldoFinal,""), "")</f>
        <v/>
      </c>
    </row>
    <row r="236" spans="2:8" x14ac:dyDescent="0.3">
      <c r="B236" s="12" t="str">
        <f ca="1">IFERROR(IF(PréstamoNoPagado*PréstamoPagado,NúmeroDePago,""), "")</f>
        <v/>
      </c>
      <c r="C236" s="13" t="str">
        <f ca="1">IFERROR(IF(PréstamoNoPagado*PréstamoPagado,FechaDePago,""), "")</f>
        <v/>
      </c>
      <c r="D236" s="14" t="str">
        <f ca="1">IFERROR(IF(PréstamoNoPagado*PréstamoPagado,ValorPréstamo,""), "")</f>
        <v/>
      </c>
      <c r="E236" s="14" t="str">
        <f ca="1">IFERROR(IF(PréstamoNoPagado*PréstamoPagado,PagoMensual,""), "")</f>
        <v/>
      </c>
      <c r="F236" s="14" t="str">
        <f ca="1">IFERROR(IF(PréstamoNoPagado*PréstamoPagado,Principal,""), "")</f>
        <v/>
      </c>
      <c r="G236" s="14" t="str">
        <f ca="1">IFERROR(IF(PréstamoNoPagado*PréstamoPagado,AmortizaciónInterés,""), "")</f>
        <v/>
      </c>
      <c r="H236" s="14" t="str">
        <f ca="1">IFERROR(IF(PréstamoNoPagado*PréstamoPagado,SaldoFinal,""), "")</f>
        <v/>
      </c>
    </row>
    <row r="237" spans="2:8" x14ac:dyDescent="0.3">
      <c r="B237" s="12" t="str">
        <f ca="1">IFERROR(IF(PréstamoNoPagado*PréstamoPagado,NúmeroDePago,""), "")</f>
        <v/>
      </c>
      <c r="C237" s="13" t="str">
        <f ca="1">IFERROR(IF(PréstamoNoPagado*PréstamoPagado,FechaDePago,""), "")</f>
        <v/>
      </c>
      <c r="D237" s="14" t="str">
        <f ca="1">IFERROR(IF(PréstamoNoPagado*PréstamoPagado,ValorPréstamo,""), "")</f>
        <v/>
      </c>
      <c r="E237" s="14" t="str">
        <f ca="1">IFERROR(IF(PréstamoNoPagado*PréstamoPagado,PagoMensual,""), "")</f>
        <v/>
      </c>
      <c r="F237" s="14" t="str">
        <f ca="1">IFERROR(IF(PréstamoNoPagado*PréstamoPagado,Principal,""), "")</f>
        <v/>
      </c>
      <c r="G237" s="14" t="str">
        <f ca="1">IFERROR(IF(PréstamoNoPagado*PréstamoPagado,AmortizaciónInterés,""), "")</f>
        <v/>
      </c>
      <c r="H237" s="14" t="str">
        <f ca="1">IFERROR(IF(PréstamoNoPagado*PréstamoPagado,SaldoFinal,""), "")</f>
        <v/>
      </c>
    </row>
    <row r="238" spans="2:8" x14ac:dyDescent="0.3">
      <c r="B238" s="12" t="str">
        <f ca="1">IFERROR(IF(PréstamoNoPagado*PréstamoPagado,NúmeroDePago,""), "")</f>
        <v/>
      </c>
      <c r="C238" s="13" t="str">
        <f ca="1">IFERROR(IF(PréstamoNoPagado*PréstamoPagado,FechaDePago,""), "")</f>
        <v/>
      </c>
      <c r="D238" s="14" t="str">
        <f ca="1">IFERROR(IF(PréstamoNoPagado*PréstamoPagado,ValorPréstamo,""), "")</f>
        <v/>
      </c>
      <c r="E238" s="14" t="str">
        <f ca="1">IFERROR(IF(PréstamoNoPagado*PréstamoPagado,PagoMensual,""), "")</f>
        <v/>
      </c>
      <c r="F238" s="14" t="str">
        <f ca="1">IFERROR(IF(PréstamoNoPagado*PréstamoPagado,Principal,""), "")</f>
        <v/>
      </c>
      <c r="G238" s="14" t="str">
        <f ca="1">IFERROR(IF(PréstamoNoPagado*PréstamoPagado,AmortizaciónInterés,""), "")</f>
        <v/>
      </c>
      <c r="H238" s="14" t="str">
        <f ca="1">IFERROR(IF(PréstamoNoPagado*PréstamoPagado,SaldoFinal,""), "")</f>
        <v/>
      </c>
    </row>
    <row r="239" spans="2:8" x14ac:dyDescent="0.3">
      <c r="B239" s="12" t="str">
        <f ca="1">IFERROR(IF(PréstamoNoPagado*PréstamoPagado,NúmeroDePago,""), "")</f>
        <v/>
      </c>
      <c r="C239" s="13" t="str">
        <f ca="1">IFERROR(IF(PréstamoNoPagado*PréstamoPagado,FechaDePago,""), "")</f>
        <v/>
      </c>
      <c r="D239" s="14" t="str">
        <f ca="1">IFERROR(IF(PréstamoNoPagado*PréstamoPagado,ValorPréstamo,""), "")</f>
        <v/>
      </c>
      <c r="E239" s="14" t="str">
        <f ca="1">IFERROR(IF(PréstamoNoPagado*PréstamoPagado,PagoMensual,""), "")</f>
        <v/>
      </c>
      <c r="F239" s="14" t="str">
        <f ca="1">IFERROR(IF(PréstamoNoPagado*PréstamoPagado,Principal,""), "")</f>
        <v/>
      </c>
      <c r="G239" s="14" t="str">
        <f ca="1">IFERROR(IF(PréstamoNoPagado*PréstamoPagado,AmortizaciónInterés,""), "")</f>
        <v/>
      </c>
      <c r="H239" s="14" t="str">
        <f ca="1">IFERROR(IF(PréstamoNoPagado*PréstamoPagado,SaldoFinal,""), "")</f>
        <v/>
      </c>
    </row>
    <row r="240" spans="2:8" x14ac:dyDescent="0.3">
      <c r="B240" s="12" t="str">
        <f ca="1">IFERROR(IF(PréstamoNoPagado*PréstamoPagado,NúmeroDePago,""), "")</f>
        <v/>
      </c>
      <c r="C240" s="13" t="str">
        <f ca="1">IFERROR(IF(PréstamoNoPagado*PréstamoPagado,FechaDePago,""), "")</f>
        <v/>
      </c>
      <c r="D240" s="14" t="str">
        <f ca="1">IFERROR(IF(PréstamoNoPagado*PréstamoPagado,ValorPréstamo,""), "")</f>
        <v/>
      </c>
      <c r="E240" s="14" t="str">
        <f ca="1">IFERROR(IF(PréstamoNoPagado*PréstamoPagado,PagoMensual,""), "")</f>
        <v/>
      </c>
      <c r="F240" s="14" t="str">
        <f ca="1">IFERROR(IF(PréstamoNoPagado*PréstamoPagado,Principal,""), "")</f>
        <v/>
      </c>
      <c r="G240" s="14" t="str">
        <f ca="1">IFERROR(IF(PréstamoNoPagado*PréstamoPagado,AmortizaciónInterés,""), "")</f>
        <v/>
      </c>
      <c r="H240" s="14" t="str">
        <f ca="1">IFERROR(IF(PréstamoNoPagado*PréstamoPagado,SaldoFinal,""), "")</f>
        <v/>
      </c>
    </row>
    <row r="241" spans="2:8" x14ac:dyDescent="0.3">
      <c r="B241" s="12" t="str">
        <f ca="1">IFERROR(IF(PréstamoNoPagado*PréstamoPagado,NúmeroDePago,""), "")</f>
        <v/>
      </c>
      <c r="C241" s="13" t="str">
        <f ca="1">IFERROR(IF(PréstamoNoPagado*PréstamoPagado,FechaDePago,""), "")</f>
        <v/>
      </c>
      <c r="D241" s="14" t="str">
        <f ca="1">IFERROR(IF(PréstamoNoPagado*PréstamoPagado,ValorPréstamo,""), "")</f>
        <v/>
      </c>
      <c r="E241" s="14" t="str">
        <f ca="1">IFERROR(IF(PréstamoNoPagado*PréstamoPagado,PagoMensual,""), "")</f>
        <v/>
      </c>
      <c r="F241" s="14" t="str">
        <f ca="1">IFERROR(IF(PréstamoNoPagado*PréstamoPagado,Principal,""), "")</f>
        <v/>
      </c>
      <c r="G241" s="14" t="str">
        <f ca="1">IFERROR(IF(PréstamoNoPagado*PréstamoPagado,AmortizaciónInterés,""), "")</f>
        <v/>
      </c>
      <c r="H241" s="14" t="str">
        <f ca="1">IFERROR(IF(PréstamoNoPagado*PréstamoPagado,SaldoFinal,""), "")</f>
        <v/>
      </c>
    </row>
    <row r="242" spans="2:8" x14ac:dyDescent="0.3">
      <c r="B242" s="12" t="str">
        <f ca="1">IFERROR(IF(PréstamoNoPagado*PréstamoPagado,NúmeroDePago,""), "")</f>
        <v/>
      </c>
      <c r="C242" s="13" t="str">
        <f ca="1">IFERROR(IF(PréstamoNoPagado*PréstamoPagado,FechaDePago,""), "")</f>
        <v/>
      </c>
      <c r="D242" s="14" t="str">
        <f ca="1">IFERROR(IF(PréstamoNoPagado*PréstamoPagado,ValorPréstamo,""), "")</f>
        <v/>
      </c>
      <c r="E242" s="14" t="str">
        <f ca="1">IFERROR(IF(PréstamoNoPagado*PréstamoPagado,PagoMensual,""), "")</f>
        <v/>
      </c>
      <c r="F242" s="14" t="str">
        <f ca="1">IFERROR(IF(PréstamoNoPagado*PréstamoPagado,Principal,""), "")</f>
        <v/>
      </c>
      <c r="G242" s="14" t="str">
        <f ca="1">IFERROR(IF(PréstamoNoPagado*PréstamoPagado,AmortizaciónInterés,""), "")</f>
        <v/>
      </c>
      <c r="H242" s="14" t="str">
        <f ca="1">IFERROR(IF(PréstamoNoPagado*PréstamoPagado,SaldoFinal,""), "")</f>
        <v/>
      </c>
    </row>
    <row r="243" spans="2:8" x14ac:dyDescent="0.3">
      <c r="B243" s="12" t="str">
        <f ca="1">IFERROR(IF(PréstamoNoPagado*PréstamoPagado,NúmeroDePago,""), "")</f>
        <v/>
      </c>
      <c r="C243" s="13" t="str">
        <f ca="1">IFERROR(IF(PréstamoNoPagado*PréstamoPagado,FechaDePago,""), "")</f>
        <v/>
      </c>
      <c r="D243" s="14" t="str">
        <f ca="1">IFERROR(IF(PréstamoNoPagado*PréstamoPagado,ValorPréstamo,""), "")</f>
        <v/>
      </c>
      <c r="E243" s="14" t="str">
        <f ca="1">IFERROR(IF(PréstamoNoPagado*PréstamoPagado,PagoMensual,""), "")</f>
        <v/>
      </c>
      <c r="F243" s="14" t="str">
        <f ca="1">IFERROR(IF(PréstamoNoPagado*PréstamoPagado,Principal,""), "")</f>
        <v/>
      </c>
      <c r="G243" s="14" t="str">
        <f ca="1">IFERROR(IF(PréstamoNoPagado*PréstamoPagado,AmortizaciónInterés,""), "")</f>
        <v/>
      </c>
      <c r="H243" s="14" t="str">
        <f ca="1">IFERROR(IF(PréstamoNoPagado*PréstamoPagado,SaldoFinal,""), "")</f>
        <v/>
      </c>
    </row>
    <row r="244" spans="2:8" x14ac:dyDescent="0.3">
      <c r="B244" s="12" t="str">
        <f ca="1">IFERROR(IF(PréstamoNoPagado*PréstamoPagado,NúmeroDePago,""), "")</f>
        <v/>
      </c>
      <c r="C244" s="13" t="str">
        <f ca="1">IFERROR(IF(PréstamoNoPagado*PréstamoPagado,FechaDePago,""), "")</f>
        <v/>
      </c>
      <c r="D244" s="14" t="str">
        <f ca="1">IFERROR(IF(PréstamoNoPagado*PréstamoPagado,ValorPréstamo,""), "")</f>
        <v/>
      </c>
      <c r="E244" s="14" t="str">
        <f ca="1">IFERROR(IF(PréstamoNoPagado*PréstamoPagado,PagoMensual,""), "")</f>
        <v/>
      </c>
      <c r="F244" s="14" t="str">
        <f ca="1">IFERROR(IF(PréstamoNoPagado*PréstamoPagado,Principal,""), "")</f>
        <v/>
      </c>
      <c r="G244" s="14" t="str">
        <f ca="1">IFERROR(IF(PréstamoNoPagado*PréstamoPagado,AmortizaciónInterés,""), "")</f>
        <v/>
      </c>
      <c r="H244" s="14" t="str">
        <f ca="1">IFERROR(IF(PréstamoNoPagado*PréstamoPagado,SaldoFinal,""), "")</f>
        <v/>
      </c>
    </row>
    <row r="245" spans="2:8" x14ac:dyDescent="0.3">
      <c r="B245" s="12" t="str">
        <f ca="1">IFERROR(IF(PréstamoNoPagado*PréstamoPagado,NúmeroDePago,""), "")</f>
        <v/>
      </c>
      <c r="C245" s="13" t="str">
        <f ca="1">IFERROR(IF(PréstamoNoPagado*PréstamoPagado,FechaDePago,""), "")</f>
        <v/>
      </c>
      <c r="D245" s="14" t="str">
        <f ca="1">IFERROR(IF(PréstamoNoPagado*PréstamoPagado,ValorPréstamo,""), "")</f>
        <v/>
      </c>
      <c r="E245" s="14" t="str">
        <f ca="1">IFERROR(IF(PréstamoNoPagado*PréstamoPagado,PagoMensual,""), "")</f>
        <v/>
      </c>
      <c r="F245" s="14" t="str">
        <f ca="1">IFERROR(IF(PréstamoNoPagado*PréstamoPagado,Principal,""), "")</f>
        <v/>
      </c>
      <c r="G245" s="14" t="str">
        <f ca="1">IFERROR(IF(PréstamoNoPagado*PréstamoPagado,AmortizaciónInterés,""), "")</f>
        <v/>
      </c>
      <c r="H245" s="14" t="str">
        <f ca="1">IFERROR(IF(PréstamoNoPagado*PréstamoPagado,SaldoFinal,""), "")</f>
        <v/>
      </c>
    </row>
    <row r="246" spans="2:8" x14ac:dyDescent="0.3">
      <c r="B246" s="12" t="str">
        <f ca="1">IFERROR(IF(PréstamoNoPagado*PréstamoPagado,NúmeroDePago,""), "")</f>
        <v/>
      </c>
      <c r="C246" s="13" t="str">
        <f ca="1">IFERROR(IF(PréstamoNoPagado*PréstamoPagado,FechaDePago,""), "")</f>
        <v/>
      </c>
      <c r="D246" s="14" t="str">
        <f ca="1">IFERROR(IF(PréstamoNoPagado*PréstamoPagado,ValorPréstamo,""), "")</f>
        <v/>
      </c>
      <c r="E246" s="14" t="str">
        <f ca="1">IFERROR(IF(PréstamoNoPagado*PréstamoPagado,PagoMensual,""), "")</f>
        <v/>
      </c>
      <c r="F246" s="14" t="str">
        <f ca="1">IFERROR(IF(PréstamoNoPagado*PréstamoPagado,Principal,""), "")</f>
        <v/>
      </c>
      <c r="G246" s="14" t="str">
        <f ca="1">IFERROR(IF(PréstamoNoPagado*PréstamoPagado,AmortizaciónInterés,""), "")</f>
        <v/>
      </c>
      <c r="H246" s="14" t="str">
        <f ca="1">IFERROR(IF(PréstamoNoPagado*PréstamoPagado,SaldoFinal,""), "")</f>
        <v/>
      </c>
    </row>
    <row r="247" spans="2:8" x14ac:dyDescent="0.3">
      <c r="B247" s="12" t="str">
        <f ca="1">IFERROR(IF(PréstamoNoPagado*PréstamoPagado,NúmeroDePago,""), "")</f>
        <v/>
      </c>
      <c r="C247" s="13" t="str">
        <f ca="1">IFERROR(IF(PréstamoNoPagado*PréstamoPagado,FechaDePago,""), "")</f>
        <v/>
      </c>
      <c r="D247" s="14" t="str">
        <f ca="1">IFERROR(IF(PréstamoNoPagado*PréstamoPagado,ValorPréstamo,""), "")</f>
        <v/>
      </c>
      <c r="E247" s="14" t="str">
        <f ca="1">IFERROR(IF(PréstamoNoPagado*PréstamoPagado,PagoMensual,""), "")</f>
        <v/>
      </c>
      <c r="F247" s="14" t="str">
        <f ca="1">IFERROR(IF(PréstamoNoPagado*PréstamoPagado,Principal,""), "")</f>
        <v/>
      </c>
      <c r="G247" s="14" t="str">
        <f ca="1">IFERROR(IF(PréstamoNoPagado*PréstamoPagado,AmortizaciónInterés,""), "")</f>
        <v/>
      </c>
      <c r="H247" s="14" t="str">
        <f ca="1">IFERROR(IF(PréstamoNoPagado*PréstamoPagado,SaldoFinal,""), "")</f>
        <v/>
      </c>
    </row>
    <row r="248" spans="2:8" x14ac:dyDescent="0.3">
      <c r="B248" s="12" t="str">
        <f ca="1">IFERROR(IF(PréstamoNoPagado*PréstamoPagado,NúmeroDePago,""), "")</f>
        <v/>
      </c>
      <c r="C248" s="13" t="str">
        <f ca="1">IFERROR(IF(PréstamoNoPagado*PréstamoPagado,FechaDePago,""), "")</f>
        <v/>
      </c>
      <c r="D248" s="14" t="str">
        <f ca="1">IFERROR(IF(PréstamoNoPagado*PréstamoPagado,ValorPréstamo,""), "")</f>
        <v/>
      </c>
      <c r="E248" s="14" t="str">
        <f ca="1">IFERROR(IF(PréstamoNoPagado*PréstamoPagado,PagoMensual,""), "")</f>
        <v/>
      </c>
      <c r="F248" s="14" t="str">
        <f ca="1">IFERROR(IF(PréstamoNoPagado*PréstamoPagado,Principal,""), "")</f>
        <v/>
      </c>
      <c r="G248" s="14" t="str">
        <f ca="1">IFERROR(IF(PréstamoNoPagado*PréstamoPagado,AmortizaciónInterés,""), "")</f>
        <v/>
      </c>
      <c r="H248" s="14" t="str">
        <f ca="1">IFERROR(IF(PréstamoNoPagado*PréstamoPagado,SaldoFinal,""), "")</f>
        <v/>
      </c>
    </row>
    <row r="249" spans="2:8" x14ac:dyDescent="0.3">
      <c r="B249" s="12" t="str">
        <f ca="1">IFERROR(IF(PréstamoNoPagado*PréstamoPagado,NúmeroDePago,""), "")</f>
        <v/>
      </c>
      <c r="C249" s="13" t="str">
        <f ca="1">IFERROR(IF(PréstamoNoPagado*PréstamoPagado,FechaDePago,""), "")</f>
        <v/>
      </c>
      <c r="D249" s="14" t="str">
        <f ca="1">IFERROR(IF(PréstamoNoPagado*PréstamoPagado,ValorPréstamo,""), "")</f>
        <v/>
      </c>
      <c r="E249" s="14" t="str">
        <f ca="1">IFERROR(IF(PréstamoNoPagado*PréstamoPagado,PagoMensual,""), "")</f>
        <v/>
      </c>
      <c r="F249" s="14" t="str">
        <f ca="1">IFERROR(IF(PréstamoNoPagado*PréstamoPagado,Principal,""), "")</f>
        <v/>
      </c>
      <c r="G249" s="14" t="str">
        <f ca="1">IFERROR(IF(PréstamoNoPagado*PréstamoPagado,AmortizaciónInterés,""), "")</f>
        <v/>
      </c>
      <c r="H249" s="14" t="str">
        <f ca="1">IFERROR(IF(PréstamoNoPagado*PréstamoPagado,SaldoFinal,""), "")</f>
        <v/>
      </c>
    </row>
    <row r="250" spans="2:8" x14ac:dyDescent="0.3">
      <c r="B250" s="12" t="str">
        <f ca="1">IFERROR(IF(PréstamoNoPagado*PréstamoPagado,NúmeroDePago,""), "")</f>
        <v/>
      </c>
      <c r="C250" s="13" t="str">
        <f ca="1">IFERROR(IF(PréstamoNoPagado*PréstamoPagado,FechaDePago,""), "")</f>
        <v/>
      </c>
      <c r="D250" s="14" t="str">
        <f ca="1">IFERROR(IF(PréstamoNoPagado*PréstamoPagado,ValorPréstamo,""), "")</f>
        <v/>
      </c>
      <c r="E250" s="14" t="str">
        <f ca="1">IFERROR(IF(PréstamoNoPagado*PréstamoPagado,PagoMensual,""), "")</f>
        <v/>
      </c>
      <c r="F250" s="14" t="str">
        <f ca="1">IFERROR(IF(PréstamoNoPagado*PréstamoPagado,Principal,""), "")</f>
        <v/>
      </c>
      <c r="G250" s="14" t="str">
        <f ca="1">IFERROR(IF(PréstamoNoPagado*PréstamoPagado,AmortizaciónInterés,""), "")</f>
        <v/>
      </c>
      <c r="H250" s="14" t="str">
        <f ca="1">IFERROR(IF(PréstamoNoPagado*PréstamoPagado,SaldoFinal,""), "")</f>
        <v/>
      </c>
    </row>
    <row r="251" spans="2:8" x14ac:dyDescent="0.3">
      <c r="B251" s="12" t="str">
        <f ca="1">IFERROR(IF(PréstamoNoPagado*PréstamoPagado,NúmeroDePago,""), "")</f>
        <v/>
      </c>
      <c r="C251" s="13" t="str">
        <f ca="1">IFERROR(IF(PréstamoNoPagado*PréstamoPagado,FechaDePago,""), "")</f>
        <v/>
      </c>
      <c r="D251" s="14" t="str">
        <f ca="1">IFERROR(IF(PréstamoNoPagado*PréstamoPagado,ValorPréstamo,""), "")</f>
        <v/>
      </c>
      <c r="E251" s="14" t="str">
        <f ca="1">IFERROR(IF(PréstamoNoPagado*PréstamoPagado,PagoMensual,""), "")</f>
        <v/>
      </c>
      <c r="F251" s="14" t="str">
        <f ca="1">IFERROR(IF(PréstamoNoPagado*PréstamoPagado,Principal,""), "")</f>
        <v/>
      </c>
      <c r="G251" s="14" t="str">
        <f ca="1">IFERROR(IF(PréstamoNoPagado*PréstamoPagado,AmortizaciónInterés,""), "")</f>
        <v/>
      </c>
      <c r="H251" s="14" t="str">
        <f ca="1">IFERROR(IF(PréstamoNoPagado*PréstamoPagado,SaldoFinal,""), "")</f>
        <v/>
      </c>
    </row>
    <row r="252" spans="2:8" x14ac:dyDescent="0.3">
      <c r="B252" s="12" t="str">
        <f ca="1">IFERROR(IF(PréstamoNoPagado*PréstamoPagado,NúmeroDePago,""), "")</f>
        <v/>
      </c>
      <c r="C252" s="13" t="str">
        <f ca="1">IFERROR(IF(PréstamoNoPagado*PréstamoPagado,FechaDePago,""), "")</f>
        <v/>
      </c>
      <c r="D252" s="14" t="str">
        <f ca="1">IFERROR(IF(PréstamoNoPagado*PréstamoPagado,ValorPréstamo,""), "")</f>
        <v/>
      </c>
      <c r="E252" s="14" t="str">
        <f ca="1">IFERROR(IF(PréstamoNoPagado*PréstamoPagado,PagoMensual,""), "")</f>
        <v/>
      </c>
      <c r="F252" s="14" t="str">
        <f ca="1">IFERROR(IF(PréstamoNoPagado*PréstamoPagado,Principal,""), "")</f>
        <v/>
      </c>
      <c r="G252" s="14" t="str">
        <f ca="1">IFERROR(IF(PréstamoNoPagado*PréstamoPagado,AmortizaciónInterés,""), "")</f>
        <v/>
      </c>
      <c r="H252" s="14" t="str">
        <f ca="1">IFERROR(IF(PréstamoNoPagado*PréstamoPagado,SaldoFinal,""), "")</f>
        <v/>
      </c>
    </row>
    <row r="253" spans="2:8" x14ac:dyDescent="0.3">
      <c r="B253" s="12" t="str">
        <f ca="1">IFERROR(IF(PréstamoNoPagado*PréstamoPagado,NúmeroDePago,""), "")</f>
        <v/>
      </c>
      <c r="C253" s="13" t="str">
        <f ca="1">IFERROR(IF(PréstamoNoPagado*PréstamoPagado,FechaDePago,""), "")</f>
        <v/>
      </c>
      <c r="D253" s="14" t="str">
        <f ca="1">IFERROR(IF(PréstamoNoPagado*PréstamoPagado,ValorPréstamo,""), "")</f>
        <v/>
      </c>
      <c r="E253" s="14" t="str">
        <f ca="1">IFERROR(IF(PréstamoNoPagado*PréstamoPagado,PagoMensual,""), "")</f>
        <v/>
      </c>
      <c r="F253" s="14" t="str">
        <f ca="1">IFERROR(IF(PréstamoNoPagado*PréstamoPagado,Principal,""), "")</f>
        <v/>
      </c>
      <c r="G253" s="14" t="str">
        <f ca="1">IFERROR(IF(PréstamoNoPagado*PréstamoPagado,AmortizaciónInterés,""), "")</f>
        <v/>
      </c>
      <c r="H253" s="14" t="str">
        <f ca="1">IFERROR(IF(PréstamoNoPagado*PréstamoPagado,SaldoFinal,""), "")</f>
        <v/>
      </c>
    </row>
    <row r="254" spans="2:8" x14ac:dyDescent="0.3">
      <c r="B254" s="12" t="str">
        <f ca="1">IFERROR(IF(PréstamoNoPagado*PréstamoPagado,NúmeroDePago,""), "")</f>
        <v/>
      </c>
      <c r="C254" s="13" t="str">
        <f ca="1">IFERROR(IF(PréstamoNoPagado*PréstamoPagado,FechaDePago,""), "")</f>
        <v/>
      </c>
      <c r="D254" s="14" t="str">
        <f ca="1">IFERROR(IF(PréstamoNoPagado*PréstamoPagado,ValorPréstamo,""), "")</f>
        <v/>
      </c>
      <c r="E254" s="14" t="str">
        <f ca="1">IFERROR(IF(PréstamoNoPagado*PréstamoPagado,PagoMensual,""), "")</f>
        <v/>
      </c>
      <c r="F254" s="14" t="str">
        <f ca="1">IFERROR(IF(PréstamoNoPagado*PréstamoPagado,Principal,""), "")</f>
        <v/>
      </c>
      <c r="G254" s="14" t="str">
        <f ca="1">IFERROR(IF(PréstamoNoPagado*PréstamoPagado,AmortizaciónInterés,""), "")</f>
        <v/>
      </c>
      <c r="H254" s="14" t="str">
        <f ca="1">IFERROR(IF(PréstamoNoPagado*PréstamoPagado,SaldoFinal,""), "")</f>
        <v/>
      </c>
    </row>
    <row r="255" spans="2:8" x14ac:dyDescent="0.3">
      <c r="B255" s="12" t="str">
        <f ca="1">IFERROR(IF(PréstamoNoPagado*PréstamoPagado,NúmeroDePago,""), "")</f>
        <v/>
      </c>
      <c r="C255" s="13" t="str">
        <f ca="1">IFERROR(IF(PréstamoNoPagado*PréstamoPagado,FechaDePago,""), "")</f>
        <v/>
      </c>
      <c r="D255" s="14" t="str">
        <f ca="1">IFERROR(IF(PréstamoNoPagado*PréstamoPagado,ValorPréstamo,""), "")</f>
        <v/>
      </c>
      <c r="E255" s="14" t="str">
        <f ca="1">IFERROR(IF(PréstamoNoPagado*PréstamoPagado,PagoMensual,""), "")</f>
        <v/>
      </c>
      <c r="F255" s="14" t="str">
        <f ca="1">IFERROR(IF(PréstamoNoPagado*PréstamoPagado,Principal,""), "")</f>
        <v/>
      </c>
      <c r="G255" s="14" t="str">
        <f ca="1">IFERROR(IF(PréstamoNoPagado*PréstamoPagado,AmortizaciónInterés,""), "")</f>
        <v/>
      </c>
      <c r="H255" s="14" t="str">
        <f ca="1">IFERROR(IF(PréstamoNoPagado*PréstamoPagado,SaldoFinal,""), "")</f>
        <v/>
      </c>
    </row>
    <row r="256" spans="2:8" x14ac:dyDescent="0.3">
      <c r="B256" s="12" t="str">
        <f ca="1">IFERROR(IF(PréstamoNoPagado*PréstamoPagado,NúmeroDePago,""), "")</f>
        <v/>
      </c>
      <c r="C256" s="13" t="str">
        <f ca="1">IFERROR(IF(PréstamoNoPagado*PréstamoPagado,FechaDePago,""), "")</f>
        <v/>
      </c>
      <c r="D256" s="14" t="str">
        <f ca="1">IFERROR(IF(PréstamoNoPagado*PréstamoPagado,ValorPréstamo,""), "")</f>
        <v/>
      </c>
      <c r="E256" s="14" t="str">
        <f ca="1">IFERROR(IF(PréstamoNoPagado*PréstamoPagado,PagoMensual,""), "")</f>
        <v/>
      </c>
      <c r="F256" s="14" t="str">
        <f ca="1">IFERROR(IF(PréstamoNoPagado*PréstamoPagado,Principal,""), "")</f>
        <v/>
      </c>
      <c r="G256" s="14" t="str">
        <f ca="1">IFERROR(IF(PréstamoNoPagado*PréstamoPagado,AmortizaciónInterés,""), "")</f>
        <v/>
      </c>
      <c r="H256" s="14" t="str">
        <f ca="1">IFERROR(IF(PréstamoNoPagado*PréstamoPagado,SaldoFinal,""), "")</f>
        <v/>
      </c>
    </row>
    <row r="257" spans="2:8" x14ac:dyDescent="0.3">
      <c r="B257" s="12" t="str">
        <f ca="1">IFERROR(IF(PréstamoNoPagado*PréstamoPagado,NúmeroDePago,""), "")</f>
        <v/>
      </c>
      <c r="C257" s="13" t="str">
        <f ca="1">IFERROR(IF(PréstamoNoPagado*PréstamoPagado,FechaDePago,""), "")</f>
        <v/>
      </c>
      <c r="D257" s="14" t="str">
        <f ca="1">IFERROR(IF(PréstamoNoPagado*PréstamoPagado,ValorPréstamo,""), "")</f>
        <v/>
      </c>
      <c r="E257" s="14" t="str">
        <f ca="1">IFERROR(IF(PréstamoNoPagado*PréstamoPagado,PagoMensual,""), "")</f>
        <v/>
      </c>
      <c r="F257" s="14" t="str">
        <f ca="1">IFERROR(IF(PréstamoNoPagado*PréstamoPagado,Principal,""), "")</f>
        <v/>
      </c>
      <c r="G257" s="14" t="str">
        <f ca="1">IFERROR(IF(PréstamoNoPagado*PréstamoPagado,AmortizaciónInterés,""), "")</f>
        <v/>
      </c>
      <c r="H257" s="14" t="str">
        <f ca="1">IFERROR(IF(PréstamoNoPagado*PréstamoPagado,SaldoFinal,""), "")</f>
        <v/>
      </c>
    </row>
    <row r="258" spans="2:8" x14ac:dyDescent="0.3">
      <c r="B258" s="12" t="str">
        <f ca="1">IFERROR(IF(PréstamoNoPagado*PréstamoPagado,NúmeroDePago,""), "")</f>
        <v/>
      </c>
      <c r="C258" s="13" t="str">
        <f ca="1">IFERROR(IF(PréstamoNoPagado*PréstamoPagado,FechaDePago,""), "")</f>
        <v/>
      </c>
      <c r="D258" s="14" t="str">
        <f ca="1">IFERROR(IF(PréstamoNoPagado*PréstamoPagado,ValorPréstamo,""), "")</f>
        <v/>
      </c>
      <c r="E258" s="14" t="str">
        <f ca="1">IFERROR(IF(PréstamoNoPagado*PréstamoPagado,PagoMensual,""), "")</f>
        <v/>
      </c>
      <c r="F258" s="14" t="str">
        <f ca="1">IFERROR(IF(PréstamoNoPagado*PréstamoPagado,Principal,""), "")</f>
        <v/>
      </c>
      <c r="G258" s="14" t="str">
        <f ca="1">IFERROR(IF(PréstamoNoPagado*PréstamoPagado,AmortizaciónInterés,""), "")</f>
        <v/>
      </c>
      <c r="H258" s="14" t="str">
        <f ca="1">IFERROR(IF(PréstamoNoPagado*PréstamoPagado,SaldoFinal,""), "")</f>
        <v/>
      </c>
    </row>
    <row r="259" spans="2:8" x14ac:dyDescent="0.3">
      <c r="B259" s="12" t="str">
        <f ca="1">IFERROR(IF(PréstamoNoPagado*PréstamoPagado,NúmeroDePago,""), "")</f>
        <v/>
      </c>
      <c r="C259" s="13" t="str">
        <f ca="1">IFERROR(IF(PréstamoNoPagado*PréstamoPagado,FechaDePago,""), "")</f>
        <v/>
      </c>
      <c r="D259" s="14" t="str">
        <f ca="1">IFERROR(IF(PréstamoNoPagado*PréstamoPagado,ValorPréstamo,""), "")</f>
        <v/>
      </c>
      <c r="E259" s="14" t="str">
        <f ca="1">IFERROR(IF(PréstamoNoPagado*PréstamoPagado,PagoMensual,""), "")</f>
        <v/>
      </c>
      <c r="F259" s="14" t="str">
        <f ca="1">IFERROR(IF(PréstamoNoPagado*PréstamoPagado,Principal,""), "")</f>
        <v/>
      </c>
      <c r="G259" s="14" t="str">
        <f ca="1">IFERROR(IF(PréstamoNoPagado*PréstamoPagado,AmortizaciónInterés,""), "")</f>
        <v/>
      </c>
      <c r="H259" s="14" t="str">
        <f ca="1">IFERROR(IF(PréstamoNoPagado*PréstamoPagado,SaldoFinal,""), "")</f>
        <v/>
      </c>
    </row>
    <row r="260" spans="2:8" x14ac:dyDescent="0.3">
      <c r="B260" s="12" t="str">
        <f ca="1">IFERROR(IF(PréstamoNoPagado*PréstamoPagado,NúmeroDePago,""), "")</f>
        <v/>
      </c>
      <c r="C260" s="13" t="str">
        <f ca="1">IFERROR(IF(PréstamoNoPagado*PréstamoPagado,FechaDePago,""), "")</f>
        <v/>
      </c>
      <c r="D260" s="14" t="str">
        <f ca="1">IFERROR(IF(PréstamoNoPagado*PréstamoPagado,ValorPréstamo,""), "")</f>
        <v/>
      </c>
      <c r="E260" s="14" t="str">
        <f ca="1">IFERROR(IF(PréstamoNoPagado*PréstamoPagado,PagoMensual,""), "")</f>
        <v/>
      </c>
      <c r="F260" s="14" t="str">
        <f ca="1">IFERROR(IF(PréstamoNoPagado*PréstamoPagado,Principal,""), "")</f>
        <v/>
      </c>
      <c r="G260" s="14" t="str">
        <f ca="1">IFERROR(IF(PréstamoNoPagado*PréstamoPagado,AmortizaciónInterés,""), "")</f>
        <v/>
      </c>
      <c r="H260" s="14" t="str">
        <f ca="1">IFERROR(IF(PréstamoNoPagado*PréstamoPagado,SaldoFinal,""), "")</f>
        <v/>
      </c>
    </row>
    <row r="261" spans="2:8" x14ac:dyDescent="0.3">
      <c r="B261" s="12" t="str">
        <f ca="1">IFERROR(IF(PréstamoNoPagado*PréstamoPagado,NúmeroDePago,""), "")</f>
        <v/>
      </c>
      <c r="C261" s="13" t="str">
        <f ca="1">IFERROR(IF(PréstamoNoPagado*PréstamoPagado,FechaDePago,""), "")</f>
        <v/>
      </c>
      <c r="D261" s="14" t="str">
        <f ca="1">IFERROR(IF(PréstamoNoPagado*PréstamoPagado,ValorPréstamo,""), "")</f>
        <v/>
      </c>
      <c r="E261" s="14" t="str">
        <f ca="1">IFERROR(IF(PréstamoNoPagado*PréstamoPagado,PagoMensual,""), "")</f>
        <v/>
      </c>
      <c r="F261" s="14" t="str">
        <f ca="1">IFERROR(IF(PréstamoNoPagado*PréstamoPagado,Principal,""), "")</f>
        <v/>
      </c>
      <c r="G261" s="14" t="str">
        <f ca="1">IFERROR(IF(PréstamoNoPagado*PréstamoPagado,AmortizaciónInterés,""), "")</f>
        <v/>
      </c>
      <c r="H261" s="14" t="str">
        <f ca="1">IFERROR(IF(PréstamoNoPagado*PréstamoPagado,SaldoFinal,""), "")</f>
        <v/>
      </c>
    </row>
    <row r="262" spans="2:8" x14ac:dyDescent="0.3">
      <c r="B262" s="12" t="str">
        <f ca="1">IFERROR(IF(PréstamoNoPagado*PréstamoPagado,NúmeroDePago,""), "")</f>
        <v/>
      </c>
      <c r="C262" s="13" t="str">
        <f ca="1">IFERROR(IF(PréstamoNoPagado*PréstamoPagado,FechaDePago,""), "")</f>
        <v/>
      </c>
      <c r="D262" s="14" t="str">
        <f ca="1">IFERROR(IF(PréstamoNoPagado*PréstamoPagado,ValorPréstamo,""), "")</f>
        <v/>
      </c>
      <c r="E262" s="14" t="str">
        <f ca="1">IFERROR(IF(PréstamoNoPagado*PréstamoPagado,PagoMensual,""), "")</f>
        <v/>
      </c>
      <c r="F262" s="14" t="str">
        <f ca="1">IFERROR(IF(PréstamoNoPagado*PréstamoPagado,Principal,""), "")</f>
        <v/>
      </c>
      <c r="G262" s="14" t="str">
        <f ca="1">IFERROR(IF(PréstamoNoPagado*PréstamoPagado,AmortizaciónInterés,""), "")</f>
        <v/>
      </c>
      <c r="H262" s="14" t="str">
        <f ca="1">IFERROR(IF(PréstamoNoPagado*PréstamoPagado,SaldoFinal,""), "")</f>
        <v/>
      </c>
    </row>
    <row r="263" spans="2:8" x14ac:dyDescent="0.3">
      <c r="B263" s="12" t="str">
        <f ca="1">IFERROR(IF(PréstamoNoPagado*PréstamoPagado,NúmeroDePago,""), "")</f>
        <v/>
      </c>
      <c r="C263" s="13" t="str">
        <f ca="1">IFERROR(IF(PréstamoNoPagado*PréstamoPagado,FechaDePago,""), "")</f>
        <v/>
      </c>
      <c r="D263" s="14" t="str">
        <f ca="1">IFERROR(IF(PréstamoNoPagado*PréstamoPagado,ValorPréstamo,""), "")</f>
        <v/>
      </c>
      <c r="E263" s="14" t="str">
        <f ca="1">IFERROR(IF(PréstamoNoPagado*PréstamoPagado,PagoMensual,""), "")</f>
        <v/>
      </c>
      <c r="F263" s="14" t="str">
        <f ca="1">IFERROR(IF(PréstamoNoPagado*PréstamoPagado,Principal,""), "")</f>
        <v/>
      </c>
      <c r="G263" s="14" t="str">
        <f ca="1">IFERROR(IF(PréstamoNoPagado*PréstamoPagado,AmortizaciónInterés,""), "")</f>
        <v/>
      </c>
      <c r="H263" s="14" t="str">
        <f ca="1">IFERROR(IF(PréstamoNoPagado*PréstamoPagado,SaldoFinal,""), "")</f>
        <v/>
      </c>
    </row>
    <row r="264" spans="2:8" x14ac:dyDescent="0.3">
      <c r="B264" s="12" t="str">
        <f ca="1">IFERROR(IF(PréstamoNoPagado*PréstamoPagado,NúmeroDePago,""), "")</f>
        <v/>
      </c>
      <c r="C264" s="13" t="str">
        <f ca="1">IFERROR(IF(PréstamoNoPagado*PréstamoPagado,FechaDePago,""), "")</f>
        <v/>
      </c>
      <c r="D264" s="14" t="str">
        <f ca="1">IFERROR(IF(PréstamoNoPagado*PréstamoPagado,ValorPréstamo,""), "")</f>
        <v/>
      </c>
      <c r="E264" s="14" t="str">
        <f ca="1">IFERROR(IF(PréstamoNoPagado*PréstamoPagado,PagoMensual,""), "")</f>
        <v/>
      </c>
      <c r="F264" s="14" t="str">
        <f ca="1">IFERROR(IF(PréstamoNoPagado*PréstamoPagado,Principal,""), "")</f>
        <v/>
      </c>
      <c r="G264" s="14" t="str">
        <f ca="1">IFERROR(IF(PréstamoNoPagado*PréstamoPagado,AmortizaciónInterés,""), "")</f>
        <v/>
      </c>
      <c r="H264" s="14" t="str">
        <f ca="1">IFERROR(IF(PréstamoNoPagado*PréstamoPagado,SaldoFinal,""), "")</f>
        <v/>
      </c>
    </row>
    <row r="265" spans="2:8" x14ac:dyDescent="0.3">
      <c r="B265" s="12" t="str">
        <f ca="1">IFERROR(IF(PréstamoNoPagado*PréstamoPagado,NúmeroDePago,""), "")</f>
        <v/>
      </c>
      <c r="C265" s="13" t="str">
        <f ca="1">IFERROR(IF(PréstamoNoPagado*PréstamoPagado,FechaDePago,""), "")</f>
        <v/>
      </c>
      <c r="D265" s="14" t="str">
        <f ca="1">IFERROR(IF(PréstamoNoPagado*PréstamoPagado,ValorPréstamo,""), "")</f>
        <v/>
      </c>
      <c r="E265" s="14" t="str">
        <f ca="1">IFERROR(IF(PréstamoNoPagado*PréstamoPagado,PagoMensual,""), "")</f>
        <v/>
      </c>
      <c r="F265" s="14" t="str">
        <f ca="1">IFERROR(IF(PréstamoNoPagado*PréstamoPagado,Principal,""), "")</f>
        <v/>
      </c>
      <c r="G265" s="14" t="str">
        <f ca="1">IFERROR(IF(PréstamoNoPagado*PréstamoPagado,AmortizaciónInterés,""), "")</f>
        <v/>
      </c>
      <c r="H265" s="14" t="str">
        <f ca="1">IFERROR(IF(PréstamoNoPagado*PréstamoPagado,SaldoFinal,""), "")</f>
        <v/>
      </c>
    </row>
    <row r="266" spans="2:8" x14ac:dyDescent="0.3">
      <c r="B266" s="12" t="str">
        <f ca="1">IFERROR(IF(PréstamoNoPagado*PréstamoPagado,NúmeroDePago,""), "")</f>
        <v/>
      </c>
      <c r="C266" s="13" t="str">
        <f ca="1">IFERROR(IF(PréstamoNoPagado*PréstamoPagado,FechaDePago,""), "")</f>
        <v/>
      </c>
      <c r="D266" s="14" t="str">
        <f ca="1">IFERROR(IF(PréstamoNoPagado*PréstamoPagado,ValorPréstamo,""), "")</f>
        <v/>
      </c>
      <c r="E266" s="14" t="str">
        <f ca="1">IFERROR(IF(PréstamoNoPagado*PréstamoPagado,PagoMensual,""), "")</f>
        <v/>
      </c>
      <c r="F266" s="14" t="str">
        <f ca="1">IFERROR(IF(PréstamoNoPagado*PréstamoPagado,Principal,""), "")</f>
        <v/>
      </c>
      <c r="G266" s="14" t="str">
        <f ca="1">IFERROR(IF(PréstamoNoPagado*PréstamoPagado,AmortizaciónInterés,""), "")</f>
        <v/>
      </c>
      <c r="H266" s="14" t="str">
        <f ca="1">IFERROR(IF(PréstamoNoPagado*PréstamoPagado,SaldoFinal,""), "")</f>
        <v/>
      </c>
    </row>
    <row r="267" spans="2:8" x14ac:dyDescent="0.3">
      <c r="B267" s="12" t="str">
        <f ca="1">IFERROR(IF(PréstamoNoPagado*PréstamoPagado,NúmeroDePago,""), "")</f>
        <v/>
      </c>
      <c r="C267" s="13" t="str">
        <f ca="1">IFERROR(IF(PréstamoNoPagado*PréstamoPagado,FechaDePago,""), "")</f>
        <v/>
      </c>
      <c r="D267" s="14" t="str">
        <f ca="1">IFERROR(IF(PréstamoNoPagado*PréstamoPagado,ValorPréstamo,""), "")</f>
        <v/>
      </c>
      <c r="E267" s="14" t="str">
        <f ca="1">IFERROR(IF(PréstamoNoPagado*PréstamoPagado,PagoMensual,""), "")</f>
        <v/>
      </c>
      <c r="F267" s="14" t="str">
        <f ca="1">IFERROR(IF(PréstamoNoPagado*PréstamoPagado,Principal,""), "")</f>
        <v/>
      </c>
      <c r="G267" s="14" t="str">
        <f ca="1">IFERROR(IF(PréstamoNoPagado*PréstamoPagado,AmortizaciónInterés,""), "")</f>
        <v/>
      </c>
      <c r="H267" s="14" t="str">
        <f ca="1">IFERROR(IF(PréstamoNoPagado*PréstamoPagado,SaldoFinal,""), "")</f>
        <v/>
      </c>
    </row>
    <row r="268" spans="2:8" x14ac:dyDescent="0.3">
      <c r="B268" s="12" t="str">
        <f ca="1">IFERROR(IF(PréstamoNoPagado*PréstamoPagado,NúmeroDePago,""), "")</f>
        <v/>
      </c>
      <c r="C268" s="13" t="str">
        <f ca="1">IFERROR(IF(PréstamoNoPagado*PréstamoPagado,FechaDePago,""), "")</f>
        <v/>
      </c>
      <c r="D268" s="14" t="str">
        <f ca="1">IFERROR(IF(PréstamoNoPagado*PréstamoPagado,ValorPréstamo,""), "")</f>
        <v/>
      </c>
      <c r="E268" s="14" t="str">
        <f ca="1">IFERROR(IF(PréstamoNoPagado*PréstamoPagado,PagoMensual,""), "")</f>
        <v/>
      </c>
      <c r="F268" s="14" t="str">
        <f ca="1">IFERROR(IF(PréstamoNoPagado*PréstamoPagado,Principal,""), "")</f>
        <v/>
      </c>
      <c r="G268" s="14" t="str">
        <f ca="1">IFERROR(IF(PréstamoNoPagado*PréstamoPagado,AmortizaciónInterés,""), "")</f>
        <v/>
      </c>
      <c r="H268" s="14" t="str">
        <f ca="1">IFERROR(IF(PréstamoNoPagado*PréstamoPagado,SaldoFinal,""), "")</f>
        <v/>
      </c>
    </row>
    <row r="269" spans="2:8" x14ac:dyDescent="0.3">
      <c r="B269" s="12" t="str">
        <f ca="1">IFERROR(IF(PréstamoNoPagado*PréstamoPagado,NúmeroDePago,""), "")</f>
        <v/>
      </c>
      <c r="C269" s="13" t="str">
        <f ca="1">IFERROR(IF(PréstamoNoPagado*PréstamoPagado,FechaDePago,""), "")</f>
        <v/>
      </c>
      <c r="D269" s="14" t="str">
        <f ca="1">IFERROR(IF(PréstamoNoPagado*PréstamoPagado,ValorPréstamo,""), "")</f>
        <v/>
      </c>
      <c r="E269" s="14" t="str">
        <f ca="1">IFERROR(IF(PréstamoNoPagado*PréstamoPagado,PagoMensual,""), "")</f>
        <v/>
      </c>
      <c r="F269" s="14" t="str">
        <f ca="1">IFERROR(IF(PréstamoNoPagado*PréstamoPagado,Principal,""), "")</f>
        <v/>
      </c>
      <c r="G269" s="14" t="str">
        <f ca="1">IFERROR(IF(PréstamoNoPagado*PréstamoPagado,AmortizaciónInterés,""), "")</f>
        <v/>
      </c>
      <c r="H269" s="14" t="str">
        <f ca="1">IFERROR(IF(PréstamoNoPagado*PréstamoPagado,SaldoFinal,""), "")</f>
        <v/>
      </c>
    </row>
    <row r="270" spans="2:8" x14ac:dyDescent="0.3">
      <c r="B270" s="12" t="str">
        <f ca="1">IFERROR(IF(PréstamoNoPagado*PréstamoPagado,NúmeroDePago,""), "")</f>
        <v/>
      </c>
      <c r="C270" s="13" t="str">
        <f ca="1">IFERROR(IF(PréstamoNoPagado*PréstamoPagado,FechaDePago,""), "")</f>
        <v/>
      </c>
      <c r="D270" s="14" t="str">
        <f ca="1">IFERROR(IF(PréstamoNoPagado*PréstamoPagado,ValorPréstamo,""), "")</f>
        <v/>
      </c>
      <c r="E270" s="14" t="str">
        <f ca="1">IFERROR(IF(PréstamoNoPagado*PréstamoPagado,PagoMensual,""), "")</f>
        <v/>
      </c>
      <c r="F270" s="14" t="str">
        <f ca="1">IFERROR(IF(PréstamoNoPagado*PréstamoPagado,Principal,""), "")</f>
        <v/>
      </c>
      <c r="G270" s="14" t="str">
        <f ca="1">IFERROR(IF(PréstamoNoPagado*PréstamoPagado,AmortizaciónInterés,""), "")</f>
        <v/>
      </c>
      <c r="H270" s="14" t="str">
        <f ca="1">IFERROR(IF(PréstamoNoPagado*PréstamoPagado,SaldoFinal,""), "")</f>
        <v/>
      </c>
    </row>
    <row r="271" spans="2:8" x14ac:dyDescent="0.3">
      <c r="B271" s="12" t="str">
        <f ca="1">IFERROR(IF(PréstamoNoPagado*PréstamoPagado,NúmeroDePago,""), "")</f>
        <v/>
      </c>
      <c r="C271" s="13" t="str">
        <f ca="1">IFERROR(IF(PréstamoNoPagado*PréstamoPagado,FechaDePago,""), "")</f>
        <v/>
      </c>
      <c r="D271" s="14" t="str">
        <f ca="1">IFERROR(IF(PréstamoNoPagado*PréstamoPagado,ValorPréstamo,""), "")</f>
        <v/>
      </c>
      <c r="E271" s="14" t="str">
        <f ca="1">IFERROR(IF(PréstamoNoPagado*PréstamoPagado,PagoMensual,""), "")</f>
        <v/>
      </c>
      <c r="F271" s="14" t="str">
        <f ca="1">IFERROR(IF(PréstamoNoPagado*PréstamoPagado,Principal,""), "")</f>
        <v/>
      </c>
      <c r="G271" s="14" t="str">
        <f ca="1">IFERROR(IF(PréstamoNoPagado*PréstamoPagado,AmortizaciónInterés,""), "")</f>
        <v/>
      </c>
      <c r="H271" s="14" t="str">
        <f ca="1">IFERROR(IF(PréstamoNoPagado*PréstamoPagado,SaldoFinal,""), "")</f>
        <v/>
      </c>
    </row>
    <row r="272" spans="2:8" x14ac:dyDescent="0.3">
      <c r="B272" s="12" t="str">
        <f ca="1">IFERROR(IF(PréstamoNoPagado*PréstamoPagado,NúmeroDePago,""), "")</f>
        <v/>
      </c>
      <c r="C272" s="13" t="str">
        <f ca="1">IFERROR(IF(PréstamoNoPagado*PréstamoPagado,FechaDePago,""), "")</f>
        <v/>
      </c>
      <c r="D272" s="14" t="str">
        <f ca="1">IFERROR(IF(PréstamoNoPagado*PréstamoPagado,ValorPréstamo,""), "")</f>
        <v/>
      </c>
      <c r="E272" s="14" t="str">
        <f ca="1">IFERROR(IF(PréstamoNoPagado*PréstamoPagado,PagoMensual,""), "")</f>
        <v/>
      </c>
      <c r="F272" s="14" t="str">
        <f ca="1">IFERROR(IF(PréstamoNoPagado*PréstamoPagado,Principal,""), "")</f>
        <v/>
      </c>
      <c r="G272" s="14" t="str">
        <f ca="1">IFERROR(IF(PréstamoNoPagado*PréstamoPagado,AmortizaciónInterés,""), "")</f>
        <v/>
      </c>
      <c r="H272" s="14" t="str">
        <f ca="1">IFERROR(IF(PréstamoNoPagado*PréstamoPagado,SaldoFinal,""), "")</f>
        <v/>
      </c>
    </row>
    <row r="273" spans="2:8" x14ac:dyDescent="0.3">
      <c r="B273" s="12" t="str">
        <f ca="1">IFERROR(IF(PréstamoNoPagado*PréstamoPagado,NúmeroDePago,""), "")</f>
        <v/>
      </c>
      <c r="C273" s="13" t="str">
        <f ca="1">IFERROR(IF(PréstamoNoPagado*PréstamoPagado,FechaDePago,""), "")</f>
        <v/>
      </c>
      <c r="D273" s="14" t="str">
        <f ca="1">IFERROR(IF(PréstamoNoPagado*PréstamoPagado,ValorPréstamo,""), "")</f>
        <v/>
      </c>
      <c r="E273" s="14" t="str">
        <f ca="1">IFERROR(IF(PréstamoNoPagado*PréstamoPagado,PagoMensual,""), "")</f>
        <v/>
      </c>
      <c r="F273" s="14" t="str">
        <f ca="1">IFERROR(IF(PréstamoNoPagado*PréstamoPagado,Principal,""), "")</f>
        <v/>
      </c>
      <c r="G273" s="14" t="str">
        <f ca="1">IFERROR(IF(PréstamoNoPagado*PréstamoPagado,AmortizaciónInterés,""), "")</f>
        <v/>
      </c>
      <c r="H273" s="14" t="str">
        <f ca="1">IFERROR(IF(PréstamoNoPagado*PréstamoPagado,SaldoFinal,""), "")</f>
        <v/>
      </c>
    </row>
    <row r="274" spans="2:8" x14ac:dyDescent="0.3">
      <c r="B274" s="12" t="str">
        <f ca="1">IFERROR(IF(PréstamoNoPagado*PréstamoPagado,NúmeroDePago,""), "")</f>
        <v/>
      </c>
      <c r="C274" s="13" t="str">
        <f ca="1">IFERROR(IF(PréstamoNoPagado*PréstamoPagado,FechaDePago,""), "")</f>
        <v/>
      </c>
      <c r="D274" s="14" t="str">
        <f ca="1">IFERROR(IF(PréstamoNoPagado*PréstamoPagado,ValorPréstamo,""), "")</f>
        <v/>
      </c>
      <c r="E274" s="14" t="str">
        <f ca="1">IFERROR(IF(PréstamoNoPagado*PréstamoPagado,PagoMensual,""), "")</f>
        <v/>
      </c>
      <c r="F274" s="14" t="str">
        <f ca="1">IFERROR(IF(PréstamoNoPagado*PréstamoPagado,Principal,""), "")</f>
        <v/>
      </c>
      <c r="G274" s="14" t="str">
        <f ca="1">IFERROR(IF(PréstamoNoPagado*PréstamoPagado,AmortizaciónInterés,""), "")</f>
        <v/>
      </c>
      <c r="H274" s="14" t="str">
        <f ca="1">IFERROR(IF(PréstamoNoPagado*PréstamoPagado,SaldoFinal,""), "")</f>
        <v/>
      </c>
    </row>
    <row r="275" spans="2:8" x14ac:dyDescent="0.3">
      <c r="B275" s="12" t="str">
        <f ca="1">IFERROR(IF(PréstamoNoPagado*PréstamoPagado,NúmeroDePago,""), "")</f>
        <v/>
      </c>
      <c r="C275" s="13" t="str">
        <f ca="1">IFERROR(IF(PréstamoNoPagado*PréstamoPagado,FechaDePago,""), "")</f>
        <v/>
      </c>
      <c r="D275" s="14" t="str">
        <f ca="1">IFERROR(IF(PréstamoNoPagado*PréstamoPagado,ValorPréstamo,""), "")</f>
        <v/>
      </c>
      <c r="E275" s="14" t="str">
        <f ca="1">IFERROR(IF(PréstamoNoPagado*PréstamoPagado,PagoMensual,""), "")</f>
        <v/>
      </c>
      <c r="F275" s="14" t="str">
        <f ca="1">IFERROR(IF(PréstamoNoPagado*PréstamoPagado,Principal,""), "")</f>
        <v/>
      </c>
      <c r="G275" s="14" t="str">
        <f ca="1">IFERROR(IF(PréstamoNoPagado*PréstamoPagado,AmortizaciónInterés,""), "")</f>
        <v/>
      </c>
      <c r="H275" s="14" t="str">
        <f ca="1">IFERROR(IF(PréstamoNoPagado*PréstamoPagado,SaldoFinal,""), "")</f>
        <v/>
      </c>
    </row>
    <row r="276" spans="2:8" x14ac:dyDescent="0.3">
      <c r="B276" s="12" t="str">
        <f ca="1">IFERROR(IF(PréstamoNoPagado*PréstamoPagado,NúmeroDePago,""), "")</f>
        <v/>
      </c>
      <c r="C276" s="13" t="str">
        <f ca="1">IFERROR(IF(PréstamoNoPagado*PréstamoPagado,FechaDePago,""), "")</f>
        <v/>
      </c>
      <c r="D276" s="14" t="str">
        <f ca="1">IFERROR(IF(PréstamoNoPagado*PréstamoPagado,ValorPréstamo,""), "")</f>
        <v/>
      </c>
      <c r="E276" s="14" t="str">
        <f ca="1">IFERROR(IF(PréstamoNoPagado*PréstamoPagado,PagoMensual,""), "")</f>
        <v/>
      </c>
      <c r="F276" s="14" t="str">
        <f ca="1">IFERROR(IF(PréstamoNoPagado*PréstamoPagado,Principal,""), "")</f>
        <v/>
      </c>
      <c r="G276" s="14" t="str">
        <f ca="1">IFERROR(IF(PréstamoNoPagado*PréstamoPagado,AmortizaciónInterés,""), "")</f>
        <v/>
      </c>
      <c r="H276" s="14" t="str">
        <f ca="1">IFERROR(IF(PréstamoNoPagado*PréstamoPagado,SaldoFinal,""), "")</f>
        <v/>
      </c>
    </row>
    <row r="277" spans="2:8" x14ac:dyDescent="0.3">
      <c r="B277" s="12" t="str">
        <f ca="1">IFERROR(IF(PréstamoNoPagado*PréstamoPagado,NúmeroDePago,""), "")</f>
        <v/>
      </c>
      <c r="C277" s="13" t="str">
        <f ca="1">IFERROR(IF(PréstamoNoPagado*PréstamoPagado,FechaDePago,""), "")</f>
        <v/>
      </c>
      <c r="D277" s="14" t="str">
        <f ca="1">IFERROR(IF(PréstamoNoPagado*PréstamoPagado,ValorPréstamo,""), "")</f>
        <v/>
      </c>
      <c r="E277" s="14" t="str">
        <f ca="1">IFERROR(IF(PréstamoNoPagado*PréstamoPagado,PagoMensual,""), "")</f>
        <v/>
      </c>
      <c r="F277" s="14" t="str">
        <f ca="1">IFERROR(IF(PréstamoNoPagado*PréstamoPagado,Principal,""), "")</f>
        <v/>
      </c>
      <c r="G277" s="14" t="str">
        <f ca="1">IFERROR(IF(PréstamoNoPagado*PréstamoPagado,AmortizaciónInterés,""), "")</f>
        <v/>
      </c>
      <c r="H277" s="14" t="str">
        <f ca="1">IFERROR(IF(PréstamoNoPagado*PréstamoPagado,SaldoFinal,""), "")</f>
        <v/>
      </c>
    </row>
    <row r="278" spans="2:8" x14ac:dyDescent="0.3">
      <c r="B278" s="12" t="str">
        <f ca="1">IFERROR(IF(PréstamoNoPagado*PréstamoPagado,NúmeroDePago,""), "")</f>
        <v/>
      </c>
      <c r="C278" s="13" t="str">
        <f ca="1">IFERROR(IF(PréstamoNoPagado*PréstamoPagado,FechaDePago,""), "")</f>
        <v/>
      </c>
      <c r="D278" s="14" t="str">
        <f ca="1">IFERROR(IF(PréstamoNoPagado*PréstamoPagado,ValorPréstamo,""), "")</f>
        <v/>
      </c>
      <c r="E278" s="14" t="str">
        <f ca="1">IFERROR(IF(PréstamoNoPagado*PréstamoPagado,PagoMensual,""), "")</f>
        <v/>
      </c>
      <c r="F278" s="14" t="str">
        <f ca="1">IFERROR(IF(PréstamoNoPagado*PréstamoPagado,Principal,""), "")</f>
        <v/>
      </c>
      <c r="G278" s="14" t="str">
        <f ca="1">IFERROR(IF(PréstamoNoPagado*PréstamoPagado,AmortizaciónInterés,""), "")</f>
        <v/>
      </c>
      <c r="H278" s="14" t="str">
        <f ca="1">IFERROR(IF(PréstamoNoPagado*PréstamoPagado,SaldoFinal,""), "")</f>
        <v/>
      </c>
    </row>
    <row r="279" spans="2:8" x14ac:dyDescent="0.3">
      <c r="B279" s="12" t="str">
        <f ca="1">IFERROR(IF(PréstamoNoPagado*PréstamoPagado,NúmeroDePago,""), "")</f>
        <v/>
      </c>
      <c r="C279" s="13" t="str">
        <f ca="1">IFERROR(IF(PréstamoNoPagado*PréstamoPagado,FechaDePago,""), "")</f>
        <v/>
      </c>
      <c r="D279" s="14" t="str">
        <f ca="1">IFERROR(IF(PréstamoNoPagado*PréstamoPagado,ValorPréstamo,""), "")</f>
        <v/>
      </c>
      <c r="E279" s="14" t="str">
        <f ca="1">IFERROR(IF(PréstamoNoPagado*PréstamoPagado,PagoMensual,""), "")</f>
        <v/>
      </c>
      <c r="F279" s="14" t="str">
        <f ca="1">IFERROR(IF(PréstamoNoPagado*PréstamoPagado,Principal,""), "")</f>
        <v/>
      </c>
      <c r="G279" s="14" t="str">
        <f ca="1">IFERROR(IF(PréstamoNoPagado*PréstamoPagado,AmortizaciónInterés,""), "")</f>
        <v/>
      </c>
      <c r="H279" s="14" t="str">
        <f ca="1">IFERROR(IF(PréstamoNoPagado*PréstamoPagado,SaldoFinal,""), "")</f>
        <v/>
      </c>
    </row>
    <row r="280" spans="2:8" x14ac:dyDescent="0.3">
      <c r="B280" s="12" t="str">
        <f ca="1">IFERROR(IF(PréstamoNoPagado*PréstamoPagado,NúmeroDePago,""), "")</f>
        <v/>
      </c>
      <c r="C280" s="13" t="str">
        <f ca="1">IFERROR(IF(PréstamoNoPagado*PréstamoPagado,FechaDePago,""), "")</f>
        <v/>
      </c>
      <c r="D280" s="14" t="str">
        <f ca="1">IFERROR(IF(PréstamoNoPagado*PréstamoPagado,ValorPréstamo,""), "")</f>
        <v/>
      </c>
      <c r="E280" s="14" t="str">
        <f ca="1">IFERROR(IF(PréstamoNoPagado*PréstamoPagado,PagoMensual,""), "")</f>
        <v/>
      </c>
      <c r="F280" s="14" t="str">
        <f ca="1">IFERROR(IF(PréstamoNoPagado*PréstamoPagado,Principal,""), "")</f>
        <v/>
      </c>
      <c r="G280" s="14" t="str">
        <f ca="1">IFERROR(IF(PréstamoNoPagado*PréstamoPagado,AmortizaciónInterés,""), "")</f>
        <v/>
      </c>
      <c r="H280" s="14" t="str">
        <f ca="1">IFERROR(IF(PréstamoNoPagado*PréstamoPagado,SaldoFinal,""), "")</f>
        <v/>
      </c>
    </row>
    <row r="281" spans="2:8" x14ac:dyDescent="0.3">
      <c r="B281" s="12" t="str">
        <f ca="1">IFERROR(IF(PréstamoNoPagado*PréstamoPagado,NúmeroDePago,""), "")</f>
        <v/>
      </c>
      <c r="C281" s="13" t="str">
        <f ca="1">IFERROR(IF(PréstamoNoPagado*PréstamoPagado,FechaDePago,""), "")</f>
        <v/>
      </c>
      <c r="D281" s="14" t="str">
        <f ca="1">IFERROR(IF(PréstamoNoPagado*PréstamoPagado,ValorPréstamo,""), "")</f>
        <v/>
      </c>
      <c r="E281" s="14" t="str">
        <f ca="1">IFERROR(IF(PréstamoNoPagado*PréstamoPagado,PagoMensual,""), "")</f>
        <v/>
      </c>
      <c r="F281" s="14" t="str">
        <f ca="1">IFERROR(IF(PréstamoNoPagado*PréstamoPagado,Principal,""), "")</f>
        <v/>
      </c>
      <c r="G281" s="14" t="str">
        <f ca="1">IFERROR(IF(PréstamoNoPagado*PréstamoPagado,AmortizaciónInterés,""), "")</f>
        <v/>
      </c>
      <c r="H281" s="14" t="str">
        <f ca="1">IFERROR(IF(PréstamoNoPagado*PréstamoPagado,SaldoFinal,""), "")</f>
        <v/>
      </c>
    </row>
    <row r="282" spans="2:8" x14ac:dyDescent="0.3">
      <c r="B282" s="12" t="str">
        <f ca="1">IFERROR(IF(PréstamoNoPagado*PréstamoPagado,NúmeroDePago,""), "")</f>
        <v/>
      </c>
      <c r="C282" s="13" t="str">
        <f ca="1">IFERROR(IF(PréstamoNoPagado*PréstamoPagado,FechaDePago,""), "")</f>
        <v/>
      </c>
      <c r="D282" s="14" t="str">
        <f ca="1">IFERROR(IF(PréstamoNoPagado*PréstamoPagado,ValorPréstamo,""), "")</f>
        <v/>
      </c>
      <c r="E282" s="14" t="str">
        <f ca="1">IFERROR(IF(PréstamoNoPagado*PréstamoPagado,PagoMensual,""), "")</f>
        <v/>
      </c>
      <c r="F282" s="14" t="str">
        <f ca="1">IFERROR(IF(PréstamoNoPagado*PréstamoPagado,Principal,""), "")</f>
        <v/>
      </c>
      <c r="G282" s="14" t="str">
        <f ca="1">IFERROR(IF(PréstamoNoPagado*PréstamoPagado,AmortizaciónInterés,""), "")</f>
        <v/>
      </c>
      <c r="H282" s="14" t="str">
        <f ca="1">IFERROR(IF(PréstamoNoPagado*PréstamoPagado,SaldoFinal,""), "")</f>
        <v/>
      </c>
    </row>
    <row r="283" spans="2:8" x14ac:dyDescent="0.3">
      <c r="B283" s="12" t="str">
        <f ca="1">IFERROR(IF(PréstamoNoPagado*PréstamoPagado,NúmeroDePago,""), "")</f>
        <v/>
      </c>
      <c r="C283" s="13" t="str">
        <f ca="1">IFERROR(IF(PréstamoNoPagado*PréstamoPagado,FechaDePago,""), "")</f>
        <v/>
      </c>
      <c r="D283" s="14" t="str">
        <f ca="1">IFERROR(IF(PréstamoNoPagado*PréstamoPagado,ValorPréstamo,""), "")</f>
        <v/>
      </c>
      <c r="E283" s="14" t="str">
        <f ca="1">IFERROR(IF(PréstamoNoPagado*PréstamoPagado,PagoMensual,""), "")</f>
        <v/>
      </c>
      <c r="F283" s="14" t="str">
        <f ca="1">IFERROR(IF(PréstamoNoPagado*PréstamoPagado,Principal,""), "")</f>
        <v/>
      </c>
      <c r="G283" s="14" t="str">
        <f ca="1">IFERROR(IF(PréstamoNoPagado*PréstamoPagado,AmortizaciónInterés,""), "")</f>
        <v/>
      </c>
      <c r="H283" s="14" t="str">
        <f ca="1">IFERROR(IF(PréstamoNoPagado*PréstamoPagado,SaldoFinal,""), "")</f>
        <v/>
      </c>
    </row>
    <row r="284" spans="2:8" x14ac:dyDescent="0.3">
      <c r="B284" s="12" t="str">
        <f ca="1">IFERROR(IF(PréstamoNoPagado*PréstamoPagado,NúmeroDePago,""), "")</f>
        <v/>
      </c>
      <c r="C284" s="13" t="str">
        <f ca="1">IFERROR(IF(PréstamoNoPagado*PréstamoPagado,FechaDePago,""), "")</f>
        <v/>
      </c>
      <c r="D284" s="14" t="str">
        <f ca="1">IFERROR(IF(PréstamoNoPagado*PréstamoPagado,ValorPréstamo,""), "")</f>
        <v/>
      </c>
      <c r="E284" s="14" t="str">
        <f ca="1">IFERROR(IF(PréstamoNoPagado*PréstamoPagado,PagoMensual,""), "")</f>
        <v/>
      </c>
      <c r="F284" s="14" t="str">
        <f ca="1">IFERROR(IF(PréstamoNoPagado*PréstamoPagado,Principal,""), "")</f>
        <v/>
      </c>
      <c r="G284" s="14" t="str">
        <f ca="1">IFERROR(IF(PréstamoNoPagado*PréstamoPagado,AmortizaciónInterés,""), "")</f>
        <v/>
      </c>
      <c r="H284" s="14" t="str">
        <f ca="1">IFERROR(IF(PréstamoNoPagado*PréstamoPagado,SaldoFinal,""), "")</f>
        <v/>
      </c>
    </row>
    <row r="285" spans="2:8" x14ac:dyDescent="0.3">
      <c r="B285" s="12" t="str">
        <f ca="1">IFERROR(IF(PréstamoNoPagado*PréstamoPagado,NúmeroDePago,""), "")</f>
        <v/>
      </c>
      <c r="C285" s="13" t="str">
        <f ca="1">IFERROR(IF(PréstamoNoPagado*PréstamoPagado,FechaDePago,""), "")</f>
        <v/>
      </c>
      <c r="D285" s="14" t="str">
        <f ca="1">IFERROR(IF(PréstamoNoPagado*PréstamoPagado,ValorPréstamo,""), "")</f>
        <v/>
      </c>
      <c r="E285" s="14" t="str">
        <f ca="1">IFERROR(IF(PréstamoNoPagado*PréstamoPagado,PagoMensual,""), "")</f>
        <v/>
      </c>
      <c r="F285" s="14" t="str">
        <f ca="1">IFERROR(IF(PréstamoNoPagado*PréstamoPagado,Principal,""), "")</f>
        <v/>
      </c>
      <c r="G285" s="14" t="str">
        <f ca="1">IFERROR(IF(PréstamoNoPagado*PréstamoPagado,AmortizaciónInterés,""), "")</f>
        <v/>
      </c>
      <c r="H285" s="14" t="str">
        <f ca="1">IFERROR(IF(PréstamoNoPagado*PréstamoPagado,SaldoFinal,""), "")</f>
        <v/>
      </c>
    </row>
    <row r="286" spans="2:8" x14ac:dyDescent="0.3">
      <c r="B286" s="12" t="str">
        <f ca="1">IFERROR(IF(PréstamoNoPagado*PréstamoPagado,NúmeroDePago,""), "")</f>
        <v/>
      </c>
      <c r="C286" s="13" t="str">
        <f ca="1">IFERROR(IF(PréstamoNoPagado*PréstamoPagado,FechaDePago,""), "")</f>
        <v/>
      </c>
      <c r="D286" s="14" t="str">
        <f ca="1">IFERROR(IF(PréstamoNoPagado*PréstamoPagado,ValorPréstamo,""), "")</f>
        <v/>
      </c>
      <c r="E286" s="14" t="str">
        <f ca="1">IFERROR(IF(PréstamoNoPagado*PréstamoPagado,PagoMensual,""), "")</f>
        <v/>
      </c>
      <c r="F286" s="14" t="str">
        <f ca="1">IFERROR(IF(PréstamoNoPagado*PréstamoPagado,Principal,""), "")</f>
        <v/>
      </c>
      <c r="G286" s="14" t="str">
        <f ca="1">IFERROR(IF(PréstamoNoPagado*PréstamoPagado,AmortizaciónInterés,""), "")</f>
        <v/>
      </c>
      <c r="H286" s="14" t="str">
        <f ca="1">IFERROR(IF(PréstamoNoPagado*PréstamoPagado,SaldoFinal,""), "")</f>
        <v/>
      </c>
    </row>
    <row r="287" spans="2:8" x14ac:dyDescent="0.3">
      <c r="B287" s="12" t="str">
        <f ca="1">IFERROR(IF(PréstamoNoPagado*PréstamoPagado,NúmeroDePago,""), "")</f>
        <v/>
      </c>
      <c r="C287" s="13" t="str">
        <f ca="1">IFERROR(IF(PréstamoNoPagado*PréstamoPagado,FechaDePago,""), "")</f>
        <v/>
      </c>
      <c r="D287" s="14" t="str">
        <f ca="1">IFERROR(IF(PréstamoNoPagado*PréstamoPagado,ValorPréstamo,""), "")</f>
        <v/>
      </c>
      <c r="E287" s="14" t="str">
        <f ca="1">IFERROR(IF(PréstamoNoPagado*PréstamoPagado,PagoMensual,""), "")</f>
        <v/>
      </c>
      <c r="F287" s="14" t="str">
        <f ca="1">IFERROR(IF(PréstamoNoPagado*PréstamoPagado,Principal,""), "")</f>
        <v/>
      </c>
      <c r="G287" s="14" t="str">
        <f ca="1">IFERROR(IF(PréstamoNoPagado*PréstamoPagado,AmortizaciónInterés,""), "")</f>
        <v/>
      </c>
      <c r="H287" s="14" t="str">
        <f ca="1">IFERROR(IF(PréstamoNoPagado*PréstamoPagado,SaldoFinal,""), "")</f>
        <v/>
      </c>
    </row>
    <row r="288" spans="2:8" x14ac:dyDescent="0.3">
      <c r="B288" s="12" t="str">
        <f ca="1">IFERROR(IF(PréstamoNoPagado*PréstamoPagado,NúmeroDePago,""), "")</f>
        <v/>
      </c>
      <c r="C288" s="13" t="str">
        <f ca="1">IFERROR(IF(PréstamoNoPagado*PréstamoPagado,FechaDePago,""), "")</f>
        <v/>
      </c>
      <c r="D288" s="14" t="str">
        <f ca="1">IFERROR(IF(PréstamoNoPagado*PréstamoPagado,ValorPréstamo,""), "")</f>
        <v/>
      </c>
      <c r="E288" s="14" t="str">
        <f ca="1">IFERROR(IF(PréstamoNoPagado*PréstamoPagado,PagoMensual,""), "")</f>
        <v/>
      </c>
      <c r="F288" s="14" t="str">
        <f ca="1">IFERROR(IF(PréstamoNoPagado*PréstamoPagado,Principal,""), "")</f>
        <v/>
      </c>
      <c r="G288" s="14" t="str">
        <f ca="1">IFERROR(IF(PréstamoNoPagado*PréstamoPagado,AmortizaciónInterés,""), "")</f>
        <v/>
      </c>
      <c r="H288" s="14" t="str">
        <f ca="1">IFERROR(IF(PréstamoNoPagado*PréstamoPagado,SaldoFinal,""), "")</f>
        <v/>
      </c>
    </row>
    <row r="289" spans="2:8" x14ac:dyDescent="0.3">
      <c r="B289" s="12" t="str">
        <f ca="1">IFERROR(IF(PréstamoNoPagado*PréstamoPagado,NúmeroDePago,""), "")</f>
        <v/>
      </c>
      <c r="C289" s="13" t="str">
        <f ca="1">IFERROR(IF(PréstamoNoPagado*PréstamoPagado,FechaDePago,""), "")</f>
        <v/>
      </c>
      <c r="D289" s="14" t="str">
        <f ca="1">IFERROR(IF(PréstamoNoPagado*PréstamoPagado,ValorPréstamo,""), "")</f>
        <v/>
      </c>
      <c r="E289" s="14" t="str">
        <f ca="1">IFERROR(IF(PréstamoNoPagado*PréstamoPagado,PagoMensual,""), "")</f>
        <v/>
      </c>
      <c r="F289" s="14" t="str">
        <f ca="1">IFERROR(IF(PréstamoNoPagado*PréstamoPagado,Principal,""), "")</f>
        <v/>
      </c>
      <c r="G289" s="14" t="str">
        <f ca="1">IFERROR(IF(PréstamoNoPagado*PréstamoPagado,AmortizaciónInterés,""), "")</f>
        <v/>
      </c>
      <c r="H289" s="14" t="str">
        <f ca="1">IFERROR(IF(PréstamoNoPagado*PréstamoPagado,SaldoFinal,""), "")</f>
        <v/>
      </c>
    </row>
    <row r="290" spans="2:8" x14ac:dyDescent="0.3">
      <c r="B290" s="12" t="str">
        <f ca="1">IFERROR(IF(PréstamoNoPagado*PréstamoPagado,NúmeroDePago,""), "")</f>
        <v/>
      </c>
      <c r="C290" s="13" t="str">
        <f ca="1">IFERROR(IF(PréstamoNoPagado*PréstamoPagado,FechaDePago,""), "")</f>
        <v/>
      </c>
      <c r="D290" s="14" t="str">
        <f ca="1">IFERROR(IF(PréstamoNoPagado*PréstamoPagado,ValorPréstamo,""), "")</f>
        <v/>
      </c>
      <c r="E290" s="14" t="str">
        <f ca="1">IFERROR(IF(PréstamoNoPagado*PréstamoPagado,PagoMensual,""), "")</f>
        <v/>
      </c>
      <c r="F290" s="14" t="str">
        <f ca="1">IFERROR(IF(PréstamoNoPagado*PréstamoPagado,Principal,""), "")</f>
        <v/>
      </c>
      <c r="G290" s="14" t="str">
        <f ca="1">IFERROR(IF(PréstamoNoPagado*PréstamoPagado,AmortizaciónInterés,""), "")</f>
        <v/>
      </c>
      <c r="H290" s="14" t="str">
        <f ca="1">IFERROR(IF(PréstamoNoPagado*PréstamoPagado,SaldoFinal,""), "")</f>
        <v/>
      </c>
    </row>
    <row r="291" spans="2:8" x14ac:dyDescent="0.3">
      <c r="B291" s="12" t="str">
        <f ca="1">IFERROR(IF(PréstamoNoPagado*PréstamoPagado,NúmeroDePago,""), "")</f>
        <v/>
      </c>
      <c r="C291" s="13" t="str">
        <f ca="1">IFERROR(IF(PréstamoNoPagado*PréstamoPagado,FechaDePago,""), "")</f>
        <v/>
      </c>
      <c r="D291" s="14" t="str">
        <f ca="1">IFERROR(IF(PréstamoNoPagado*PréstamoPagado,ValorPréstamo,""), "")</f>
        <v/>
      </c>
      <c r="E291" s="14" t="str">
        <f ca="1">IFERROR(IF(PréstamoNoPagado*PréstamoPagado,PagoMensual,""), "")</f>
        <v/>
      </c>
      <c r="F291" s="14" t="str">
        <f ca="1">IFERROR(IF(PréstamoNoPagado*PréstamoPagado,Principal,""), "")</f>
        <v/>
      </c>
      <c r="G291" s="14" t="str">
        <f ca="1">IFERROR(IF(PréstamoNoPagado*PréstamoPagado,AmortizaciónInterés,""), "")</f>
        <v/>
      </c>
      <c r="H291" s="14" t="str">
        <f ca="1">IFERROR(IF(PréstamoNoPagado*PréstamoPagado,SaldoFinal,""), "")</f>
        <v/>
      </c>
    </row>
    <row r="292" spans="2:8" x14ac:dyDescent="0.3">
      <c r="B292" s="12" t="str">
        <f ca="1">IFERROR(IF(PréstamoNoPagado*PréstamoPagado,NúmeroDePago,""), "")</f>
        <v/>
      </c>
      <c r="C292" s="13" t="str">
        <f ca="1">IFERROR(IF(PréstamoNoPagado*PréstamoPagado,FechaDePago,""), "")</f>
        <v/>
      </c>
      <c r="D292" s="14" t="str">
        <f ca="1">IFERROR(IF(PréstamoNoPagado*PréstamoPagado,ValorPréstamo,""), "")</f>
        <v/>
      </c>
      <c r="E292" s="14" t="str">
        <f ca="1">IFERROR(IF(PréstamoNoPagado*PréstamoPagado,PagoMensual,""), "")</f>
        <v/>
      </c>
      <c r="F292" s="14" t="str">
        <f ca="1">IFERROR(IF(PréstamoNoPagado*PréstamoPagado,Principal,""), "")</f>
        <v/>
      </c>
      <c r="G292" s="14" t="str">
        <f ca="1">IFERROR(IF(PréstamoNoPagado*PréstamoPagado,AmortizaciónInterés,""), "")</f>
        <v/>
      </c>
      <c r="H292" s="14" t="str">
        <f ca="1">IFERROR(IF(PréstamoNoPagado*PréstamoPagado,SaldoFinal,""), "")</f>
        <v/>
      </c>
    </row>
    <row r="293" spans="2:8" x14ac:dyDescent="0.3">
      <c r="B293" s="12" t="str">
        <f ca="1">IFERROR(IF(PréstamoNoPagado*PréstamoPagado,NúmeroDePago,""), "")</f>
        <v/>
      </c>
      <c r="C293" s="13" t="str">
        <f ca="1">IFERROR(IF(PréstamoNoPagado*PréstamoPagado,FechaDePago,""), "")</f>
        <v/>
      </c>
      <c r="D293" s="14" t="str">
        <f ca="1">IFERROR(IF(PréstamoNoPagado*PréstamoPagado,ValorPréstamo,""), "")</f>
        <v/>
      </c>
      <c r="E293" s="14" t="str">
        <f ca="1">IFERROR(IF(PréstamoNoPagado*PréstamoPagado,PagoMensual,""), "")</f>
        <v/>
      </c>
      <c r="F293" s="14" t="str">
        <f ca="1">IFERROR(IF(PréstamoNoPagado*PréstamoPagado,Principal,""), "")</f>
        <v/>
      </c>
      <c r="G293" s="14" t="str">
        <f ca="1">IFERROR(IF(PréstamoNoPagado*PréstamoPagado,AmortizaciónInterés,""), "")</f>
        <v/>
      </c>
      <c r="H293" s="14" t="str">
        <f ca="1">IFERROR(IF(PréstamoNoPagado*PréstamoPagado,SaldoFinal,""), "")</f>
        <v/>
      </c>
    </row>
    <row r="294" spans="2:8" x14ac:dyDescent="0.3">
      <c r="B294" s="12" t="str">
        <f ca="1">IFERROR(IF(PréstamoNoPagado*PréstamoPagado,NúmeroDePago,""), "")</f>
        <v/>
      </c>
      <c r="C294" s="13" t="str">
        <f ca="1">IFERROR(IF(PréstamoNoPagado*PréstamoPagado,FechaDePago,""), "")</f>
        <v/>
      </c>
      <c r="D294" s="14" t="str">
        <f ca="1">IFERROR(IF(PréstamoNoPagado*PréstamoPagado,ValorPréstamo,""), "")</f>
        <v/>
      </c>
      <c r="E294" s="14" t="str">
        <f ca="1">IFERROR(IF(PréstamoNoPagado*PréstamoPagado,PagoMensual,""), "")</f>
        <v/>
      </c>
      <c r="F294" s="14" t="str">
        <f ca="1">IFERROR(IF(PréstamoNoPagado*PréstamoPagado,Principal,""), "")</f>
        <v/>
      </c>
      <c r="G294" s="14" t="str">
        <f ca="1">IFERROR(IF(PréstamoNoPagado*PréstamoPagado,AmortizaciónInterés,""), "")</f>
        <v/>
      </c>
      <c r="H294" s="14" t="str">
        <f ca="1">IFERROR(IF(PréstamoNoPagado*PréstamoPagado,SaldoFinal,""), "")</f>
        <v/>
      </c>
    </row>
    <row r="295" spans="2:8" x14ac:dyDescent="0.3">
      <c r="B295" s="12" t="str">
        <f ca="1">IFERROR(IF(PréstamoNoPagado*PréstamoPagado,NúmeroDePago,""), "")</f>
        <v/>
      </c>
      <c r="C295" s="13" t="str">
        <f ca="1">IFERROR(IF(PréstamoNoPagado*PréstamoPagado,FechaDePago,""), "")</f>
        <v/>
      </c>
      <c r="D295" s="14" t="str">
        <f ca="1">IFERROR(IF(PréstamoNoPagado*PréstamoPagado,ValorPréstamo,""), "")</f>
        <v/>
      </c>
      <c r="E295" s="14" t="str">
        <f ca="1">IFERROR(IF(PréstamoNoPagado*PréstamoPagado,PagoMensual,""), "")</f>
        <v/>
      </c>
      <c r="F295" s="14" t="str">
        <f ca="1">IFERROR(IF(PréstamoNoPagado*PréstamoPagado,Principal,""), "")</f>
        <v/>
      </c>
      <c r="G295" s="14" t="str">
        <f ca="1">IFERROR(IF(PréstamoNoPagado*PréstamoPagado,AmortizaciónInterés,""), "")</f>
        <v/>
      </c>
      <c r="H295" s="14" t="str">
        <f ca="1">IFERROR(IF(PréstamoNoPagado*PréstamoPagado,SaldoFinal,""), "")</f>
        <v/>
      </c>
    </row>
    <row r="296" spans="2:8" x14ac:dyDescent="0.3">
      <c r="B296" s="12" t="str">
        <f ca="1">IFERROR(IF(PréstamoNoPagado*PréstamoPagado,NúmeroDePago,""), "")</f>
        <v/>
      </c>
      <c r="C296" s="13" t="str">
        <f ca="1">IFERROR(IF(PréstamoNoPagado*PréstamoPagado,FechaDePago,""), "")</f>
        <v/>
      </c>
      <c r="D296" s="14" t="str">
        <f ca="1">IFERROR(IF(PréstamoNoPagado*PréstamoPagado,ValorPréstamo,""), "")</f>
        <v/>
      </c>
      <c r="E296" s="14" t="str">
        <f ca="1">IFERROR(IF(PréstamoNoPagado*PréstamoPagado,PagoMensual,""), "")</f>
        <v/>
      </c>
      <c r="F296" s="14" t="str">
        <f ca="1">IFERROR(IF(PréstamoNoPagado*PréstamoPagado,Principal,""), "")</f>
        <v/>
      </c>
      <c r="G296" s="14" t="str">
        <f ca="1">IFERROR(IF(PréstamoNoPagado*PréstamoPagado,AmortizaciónInterés,""), "")</f>
        <v/>
      </c>
      <c r="H296" s="14" t="str">
        <f ca="1">IFERROR(IF(PréstamoNoPagado*PréstamoPagado,SaldoFinal,""), "")</f>
        <v/>
      </c>
    </row>
    <row r="297" spans="2:8" x14ac:dyDescent="0.3">
      <c r="B297" s="12" t="str">
        <f ca="1">IFERROR(IF(PréstamoNoPagado*PréstamoPagado,NúmeroDePago,""), "")</f>
        <v/>
      </c>
      <c r="C297" s="13" t="str">
        <f ca="1">IFERROR(IF(PréstamoNoPagado*PréstamoPagado,FechaDePago,""), "")</f>
        <v/>
      </c>
      <c r="D297" s="14" t="str">
        <f ca="1">IFERROR(IF(PréstamoNoPagado*PréstamoPagado,ValorPréstamo,""), "")</f>
        <v/>
      </c>
      <c r="E297" s="14" t="str">
        <f ca="1">IFERROR(IF(PréstamoNoPagado*PréstamoPagado,PagoMensual,""), "")</f>
        <v/>
      </c>
      <c r="F297" s="14" t="str">
        <f ca="1">IFERROR(IF(PréstamoNoPagado*PréstamoPagado,Principal,""), "")</f>
        <v/>
      </c>
      <c r="G297" s="14" t="str">
        <f ca="1">IFERROR(IF(PréstamoNoPagado*PréstamoPagado,AmortizaciónInterés,""), "")</f>
        <v/>
      </c>
      <c r="H297" s="14" t="str">
        <f ca="1">IFERROR(IF(PréstamoNoPagado*PréstamoPagado,SaldoFinal,""), "")</f>
        <v/>
      </c>
    </row>
    <row r="298" spans="2:8" x14ac:dyDescent="0.3">
      <c r="B298" s="12" t="str">
        <f ca="1">IFERROR(IF(PréstamoNoPagado*PréstamoPagado,NúmeroDePago,""), "")</f>
        <v/>
      </c>
      <c r="C298" s="13" t="str">
        <f ca="1">IFERROR(IF(PréstamoNoPagado*PréstamoPagado,FechaDePago,""), "")</f>
        <v/>
      </c>
      <c r="D298" s="14" t="str">
        <f ca="1">IFERROR(IF(PréstamoNoPagado*PréstamoPagado,ValorPréstamo,""), "")</f>
        <v/>
      </c>
      <c r="E298" s="14" t="str">
        <f ca="1">IFERROR(IF(PréstamoNoPagado*PréstamoPagado,PagoMensual,""), "")</f>
        <v/>
      </c>
      <c r="F298" s="14" t="str">
        <f ca="1">IFERROR(IF(PréstamoNoPagado*PréstamoPagado,Principal,""), "")</f>
        <v/>
      </c>
      <c r="G298" s="14" t="str">
        <f ca="1">IFERROR(IF(PréstamoNoPagado*PréstamoPagado,AmortizaciónInterés,""), "")</f>
        <v/>
      </c>
      <c r="H298" s="14" t="str">
        <f ca="1">IFERROR(IF(PréstamoNoPagado*PréstamoPagado,SaldoFinal,""), "")</f>
        <v/>
      </c>
    </row>
    <row r="299" spans="2:8" x14ac:dyDescent="0.3">
      <c r="B299" s="12" t="str">
        <f ca="1">IFERROR(IF(PréstamoNoPagado*PréstamoPagado,NúmeroDePago,""), "")</f>
        <v/>
      </c>
      <c r="C299" s="13" t="str">
        <f ca="1">IFERROR(IF(PréstamoNoPagado*PréstamoPagado,FechaDePago,""), "")</f>
        <v/>
      </c>
      <c r="D299" s="14" t="str">
        <f ca="1">IFERROR(IF(PréstamoNoPagado*PréstamoPagado,ValorPréstamo,""), "")</f>
        <v/>
      </c>
      <c r="E299" s="14" t="str">
        <f ca="1">IFERROR(IF(PréstamoNoPagado*PréstamoPagado,PagoMensual,""), "")</f>
        <v/>
      </c>
      <c r="F299" s="14" t="str">
        <f ca="1">IFERROR(IF(PréstamoNoPagado*PréstamoPagado,Principal,""), "")</f>
        <v/>
      </c>
      <c r="G299" s="14" t="str">
        <f ca="1">IFERROR(IF(PréstamoNoPagado*PréstamoPagado,AmortizaciónInterés,""), "")</f>
        <v/>
      </c>
      <c r="H299" s="14" t="str">
        <f ca="1">IFERROR(IF(PréstamoNoPagado*PréstamoPagado,SaldoFinal,""), "")</f>
        <v/>
      </c>
    </row>
    <row r="300" spans="2:8" x14ac:dyDescent="0.3">
      <c r="B300" s="12" t="str">
        <f ca="1">IFERROR(IF(PréstamoNoPagado*PréstamoPagado,NúmeroDePago,""), "")</f>
        <v/>
      </c>
      <c r="C300" s="13" t="str">
        <f ca="1">IFERROR(IF(PréstamoNoPagado*PréstamoPagado,FechaDePago,""), "")</f>
        <v/>
      </c>
      <c r="D300" s="14" t="str">
        <f ca="1">IFERROR(IF(PréstamoNoPagado*PréstamoPagado,ValorPréstamo,""), "")</f>
        <v/>
      </c>
      <c r="E300" s="14" t="str">
        <f ca="1">IFERROR(IF(PréstamoNoPagado*PréstamoPagado,PagoMensual,""), "")</f>
        <v/>
      </c>
      <c r="F300" s="14" t="str">
        <f ca="1">IFERROR(IF(PréstamoNoPagado*PréstamoPagado,Principal,""), "")</f>
        <v/>
      </c>
      <c r="G300" s="14" t="str">
        <f ca="1">IFERROR(IF(PréstamoNoPagado*PréstamoPagado,AmortizaciónInterés,""), "")</f>
        <v/>
      </c>
      <c r="H300" s="14" t="str">
        <f ca="1">IFERROR(IF(PréstamoNoPagado*PréstamoPagado,SaldoFinal,""), "")</f>
        <v/>
      </c>
    </row>
    <row r="301" spans="2:8" x14ac:dyDescent="0.3">
      <c r="B301" s="12" t="str">
        <f ca="1">IFERROR(IF(PréstamoNoPagado*PréstamoPagado,NúmeroDePago,""), "")</f>
        <v/>
      </c>
      <c r="C301" s="13" t="str">
        <f ca="1">IFERROR(IF(PréstamoNoPagado*PréstamoPagado,FechaDePago,""), "")</f>
        <v/>
      </c>
      <c r="D301" s="14" t="str">
        <f ca="1">IFERROR(IF(PréstamoNoPagado*PréstamoPagado,ValorPréstamo,""), "")</f>
        <v/>
      </c>
      <c r="E301" s="14" t="str">
        <f ca="1">IFERROR(IF(PréstamoNoPagado*PréstamoPagado,PagoMensual,""), "")</f>
        <v/>
      </c>
      <c r="F301" s="14" t="str">
        <f ca="1">IFERROR(IF(PréstamoNoPagado*PréstamoPagado,Principal,""), "")</f>
        <v/>
      </c>
      <c r="G301" s="14" t="str">
        <f ca="1">IFERROR(IF(PréstamoNoPagado*PréstamoPagado,AmortizaciónInterés,""), "")</f>
        <v/>
      </c>
      <c r="H301" s="14" t="str">
        <f ca="1">IFERROR(IF(PréstamoNoPagado*PréstamoPagado,SaldoFinal,""), "")</f>
        <v/>
      </c>
    </row>
    <row r="302" spans="2:8" x14ac:dyDescent="0.3">
      <c r="B302" s="12" t="str">
        <f ca="1">IFERROR(IF(PréstamoNoPagado*PréstamoPagado,NúmeroDePago,""), "")</f>
        <v/>
      </c>
      <c r="C302" s="13" t="str">
        <f ca="1">IFERROR(IF(PréstamoNoPagado*PréstamoPagado,FechaDePago,""), "")</f>
        <v/>
      </c>
      <c r="D302" s="14" t="str">
        <f ca="1">IFERROR(IF(PréstamoNoPagado*PréstamoPagado,ValorPréstamo,""), "")</f>
        <v/>
      </c>
      <c r="E302" s="14" t="str">
        <f ca="1">IFERROR(IF(PréstamoNoPagado*PréstamoPagado,PagoMensual,""), "")</f>
        <v/>
      </c>
      <c r="F302" s="14" t="str">
        <f ca="1">IFERROR(IF(PréstamoNoPagado*PréstamoPagado,Principal,""), "")</f>
        <v/>
      </c>
      <c r="G302" s="14" t="str">
        <f ca="1">IFERROR(IF(PréstamoNoPagado*PréstamoPagado,AmortizaciónInterés,""), "")</f>
        <v/>
      </c>
      <c r="H302" s="14" t="str">
        <f ca="1">IFERROR(IF(PréstamoNoPagado*PréstamoPagado,SaldoFinal,""), "")</f>
        <v/>
      </c>
    </row>
    <row r="303" spans="2:8" x14ac:dyDescent="0.3">
      <c r="B303" s="12" t="str">
        <f ca="1">IFERROR(IF(PréstamoNoPagado*PréstamoPagado,NúmeroDePago,""), "")</f>
        <v/>
      </c>
      <c r="C303" s="13" t="str">
        <f ca="1">IFERROR(IF(PréstamoNoPagado*PréstamoPagado,FechaDePago,""), "")</f>
        <v/>
      </c>
      <c r="D303" s="14" t="str">
        <f ca="1">IFERROR(IF(PréstamoNoPagado*PréstamoPagado,ValorPréstamo,""), "")</f>
        <v/>
      </c>
      <c r="E303" s="14" t="str">
        <f ca="1">IFERROR(IF(PréstamoNoPagado*PréstamoPagado,PagoMensual,""), "")</f>
        <v/>
      </c>
      <c r="F303" s="14" t="str">
        <f ca="1">IFERROR(IF(PréstamoNoPagado*PréstamoPagado,Principal,""), "")</f>
        <v/>
      </c>
      <c r="G303" s="14" t="str">
        <f ca="1">IFERROR(IF(PréstamoNoPagado*PréstamoPagado,AmortizaciónInterés,""), "")</f>
        <v/>
      </c>
      <c r="H303" s="14" t="str">
        <f ca="1">IFERROR(IF(PréstamoNoPagado*PréstamoPagado,SaldoFinal,""), "")</f>
        <v/>
      </c>
    </row>
    <row r="304" spans="2:8" x14ac:dyDescent="0.3">
      <c r="B304" s="12" t="str">
        <f ca="1">IFERROR(IF(PréstamoNoPagado*PréstamoPagado,NúmeroDePago,""), "")</f>
        <v/>
      </c>
      <c r="C304" s="13" t="str">
        <f ca="1">IFERROR(IF(PréstamoNoPagado*PréstamoPagado,FechaDePago,""), "")</f>
        <v/>
      </c>
      <c r="D304" s="14" t="str">
        <f ca="1">IFERROR(IF(PréstamoNoPagado*PréstamoPagado,ValorPréstamo,""), "")</f>
        <v/>
      </c>
      <c r="E304" s="14" t="str">
        <f ca="1">IFERROR(IF(PréstamoNoPagado*PréstamoPagado,PagoMensual,""), "")</f>
        <v/>
      </c>
      <c r="F304" s="14" t="str">
        <f ca="1">IFERROR(IF(PréstamoNoPagado*PréstamoPagado,Principal,""), "")</f>
        <v/>
      </c>
      <c r="G304" s="14" t="str">
        <f ca="1">IFERROR(IF(PréstamoNoPagado*PréstamoPagado,AmortizaciónInterés,""), "")</f>
        <v/>
      </c>
      <c r="H304" s="14" t="str">
        <f ca="1">IFERROR(IF(PréstamoNoPagado*PréstamoPagado,SaldoFinal,""), "")</f>
        <v/>
      </c>
    </row>
    <row r="305" spans="2:8" x14ac:dyDescent="0.3">
      <c r="B305" s="12" t="str">
        <f ca="1">IFERROR(IF(PréstamoNoPagado*PréstamoPagado,NúmeroDePago,""), "")</f>
        <v/>
      </c>
      <c r="C305" s="13" t="str">
        <f ca="1">IFERROR(IF(PréstamoNoPagado*PréstamoPagado,FechaDePago,""), "")</f>
        <v/>
      </c>
      <c r="D305" s="14" t="str">
        <f ca="1">IFERROR(IF(PréstamoNoPagado*PréstamoPagado,ValorPréstamo,""), "")</f>
        <v/>
      </c>
      <c r="E305" s="14" t="str">
        <f ca="1">IFERROR(IF(PréstamoNoPagado*PréstamoPagado,PagoMensual,""), "")</f>
        <v/>
      </c>
      <c r="F305" s="14" t="str">
        <f ca="1">IFERROR(IF(PréstamoNoPagado*PréstamoPagado,Principal,""), "")</f>
        <v/>
      </c>
      <c r="G305" s="14" t="str">
        <f ca="1">IFERROR(IF(PréstamoNoPagado*PréstamoPagado,AmortizaciónInterés,""), "")</f>
        <v/>
      </c>
      <c r="H305" s="14" t="str">
        <f ca="1">IFERROR(IF(PréstamoNoPagado*PréstamoPagado,SaldoFinal,""), "")</f>
        <v/>
      </c>
    </row>
    <row r="306" spans="2:8" x14ac:dyDescent="0.3">
      <c r="B306" s="12" t="str">
        <f ca="1">IFERROR(IF(PréstamoNoPagado*PréstamoPagado,NúmeroDePago,""), "")</f>
        <v/>
      </c>
      <c r="C306" s="13" t="str">
        <f ca="1">IFERROR(IF(PréstamoNoPagado*PréstamoPagado,FechaDePago,""), "")</f>
        <v/>
      </c>
      <c r="D306" s="14" t="str">
        <f ca="1">IFERROR(IF(PréstamoNoPagado*PréstamoPagado,ValorPréstamo,""), "")</f>
        <v/>
      </c>
      <c r="E306" s="14" t="str">
        <f ca="1">IFERROR(IF(PréstamoNoPagado*PréstamoPagado,PagoMensual,""), "")</f>
        <v/>
      </c>
      <c r="F306" s="14" t="str">
        <f ca="1">IFERROR(IF(PréstamoNoPagado*PréstamoPagado,Principal,""), "")</f>
        <v/>
      </c>
      <c r="G306" s="14" t="str">
        <f ca="1">IFERROR(IF(PréstamoNoPagado*PréstamoPagado,AmortizaciónInterés,""), "")</f>
        <v/>
      </c>
      <c r="H306" s="14" t="str">
        <f ca="1">IFERROR(IF(PréstamoNoPagado*PréstamoPagado,SaldoFinal,""), "")</f>
        <v/>
      </c>
    </row>
    <row r="307" spans="2:8" x14ac:dyDescent="0.3">
      <c r="B307" s="12" t="str">
        <f ca="1">IFERROR(IF(PréstamoNoPagado*PréstamoPagado,NúmeroDePago,""), "")</f>
        <v/>
      </c>
      <c r="C307" s="13" t="str">
        <f ca="1">IFERROR(IF(PréstamoNoPagado*PréstamoPagado,FechaDePago,""), "")</f>
        <v/>
      </c>
      <c r="D307" s="14" t="str">
        <f ca="1">IFERROR(IF(PréstamoNoPagado*PréstamoPagado,ValorPréstamo,""), "")</f>
        <v/>
      </c>
      <c r="E307" s="14" t="str">
        <f ca="1">IFERROR(IF(PréstamoNoPagado*PréstamoPagado,PagoMensual,""), "")</f>
        <v/>
      </c>
      <c r="F307" s="14" t="str">
        <f ca="1">IFERROR(IF(PréstamoNoPagado*PréstamoPagado,Principal,""), "")</f>
        <v/>
      </c>
      <c r="G307" s="14" t="str">
        <f ca="1">IFERROR(IF(PréstamoNoPagado*PréstamoPagado,AmortizaciónInterés,""), "")</f>
        <v/>
      </c>
      <c r="H307" s="14" t="str">
        <f ca="1">IFERROR(IF(PréstamoNoPagado*PréstamoPagado,SaldoFinal,""), "")</f>
        <v/>
      </c>
    </row>
    <row r="308" spans="2:8" x14ac:dyDescent="0.3">
      <c r="B308" s="12" t="str">
        <f ca="1">IFERROR(IF(PréstamoNoPagado*PréstamoPagado,NúmeroDePago,""), "")</f>
        <v/>
      </c>
      <c r="C308" s="13" t="str">
        <f ca="1">IFERROR(IF(PréstamoNoPagado*PréstamoPagado,FechaDePago,""), "")</f>
        <v/>
      </c>
      <c r="D308" s="14" t="str">
        <f ca="1">IFERROR(IF(PréstamoNoPagado*PréstamoPagado,ValorPréstamo,""), "")</f>
        <v/>
      </c>
      <c r="E308" s="14" t="str">
        <f ca="1">IFERROR(IF(PréstamoNoPagado*PréstamoPagado,PagoMensual,""), "")</f>
        <v/>
      </c>
      <c r="F308" s="14" t="str">
        <f ca="1">IFERROR(IF(PréstamoNoPagado*PréstamoPagado,Principal,""), "")</f>
        <v/>
      </c>
      <c r="G308" s="14" t="str">
        <f ca="1">IFERROR(IF(PréstamoNoPagado*PréstamoPagado,AmortizaciónInterés,""), "")</f>
        <v/>
      </c>
      <c r="H308" s="14" t="str">
        <f ca="1">IFERROR(IF(PréstamoNoPagado*PréstamoPagado,SaldoFinal,""), "")</f>
        <v/>
      </c>
    </row>
    <row r="309" spans="2:8" x14ac:dyDescent="0.3">
      <c r="B309" s="12" t="str">
        <f ca="1">IFERROR(IF(PréstamoNoPagado*PréstamoPagado,NúmeroDePago,""), "")</f>
        <v/>
      </c>
      <c r="C309" s="13" t="str">
        <f ca="1">IFERROR(IF(PréstamoNoPagado*PréstamoPagado,FechaDePago,""), "")</f>
        <v/>
      </c>
      <c r="D309" s="14" t="str">
        <f ca="1">IFERROR(IF(PréstamoNoPagado*PréstamoPagado,ValorPréstamo,""), "")</f>
        <v/>
      </c>
      <c r="E309" s="14" t="str">
        <f ca="1">IFERROR(IF(PréstamoNoPagado*PréstamoPagado,PagoMensual,""), "")</f>
        <v/>
      </c>
      <c r="F309" s="14" t="str">
        <f ca="1">IFERROR(IF(PréstamoNoPagado*PréstamoPagado,Principal,""), "")</f>
        <v/>
      </c>
      <c r="G309" s="14" t="str">
        <f ca="1">IFERROR(IF(PréstamoNoPagado*PréstamoPagado,AmortizaciónInterés,""), "")</f>
        <v/>
      </c>
      <c r="H309" s="14" t="str">
        <f ca="1">IFERROR(IF(PréstamoNoPagado*PréstamoPagado,SaldoFinal,""), "")</f>
        <v/>
      </c>
    </row>
    <row r="310" spans="2:8" x14ac:dyDescent="0.3">
      <c r="B310" s="12" t="str">
        <f ca="1">IFERROR(IF(PréstamoNoPagado*PréstamoPagado,NúmeroDePago,""), "")</f>
        <v/>
      </c>
      <c r="C310" s="13" t="str">
        <f ca="1">IFERROR(IF(PréstamoNoPagado*PréstamoPagado,FechaDePago,""), "")</f>
        <v/>
      </c>
      <c r="D310" s="14" t="str">
        <f ca="1">IFERROR(IF(PréstamoNoPagado*PréstamoPagado,ValorPréstamo,""), "")</f>
        <v/>
      </c>
      <c r="E310" s="14" t="str">
        <f ca="1">IFERROR(IF(PréstamoNoPagado*PréstamoPagado,PagoMensual,""), "")</f>
        <v/>
      </c>
      <c r="F310" s="14" t="str">
        <f ca="1">IFERROR(IF(PréstamoNoPagado*PréstamoPagado,Principal,""), "")</f>
        <v/>
      </c>
      <c r="G310" s="14" t="str">
        <f ca="1">IFERROR(IF(PréstamoNoPagado*PréstamoPagado,AmortizaciónInterés,""), "")</f>
        <v/>
      </c>
      <c r="H310" s="14" t="str">
        <f ca="1">IFERROR(IF(PréstamoNoPagado*PréstamoPagado,SaldoFinal,""), "")</f>
        <v/>
      </c>
    </row>
    <row r="311" spans="2:8" x14ac:dyDescent="0.3">
      <c r="B311" s="12" t="str">
        <f ca="1">IFERROR(IF(PréstamoNoPagado*PréstamoPagado,NúmeroDePago,""), "")</f>
        <v/>
      </c>
      <c r="C311" s="13" t="str">
        <f ca="1">IFERROR(IF(PréstamoNoPagado*PréstamoPagado,FechaDePago,""), "")</f>
        <v/>
      </c>
      <c r="D311" s="14" t="str">
        <f ca="1">IFERROR(IF(PréstamoNoPagado*PréstamoPagado,ValorPréstamo,""), "")</f>
        <v/>
      </c>
      <c r="E311" s="14" t="str">
        <f ca="1">IFERROR(IF(PréstamoNoPagado*PréstamoPagado,PagoMensual,""), "")</f>
        <v/>
      </c>
      <c r="F311" s="14" t="str">
        <f ca="1">IFERROR(IF(PréstamoNoPagado*PréstamoPagado,Principal,""), "")</f>
        <v/>
      </c>
      <c r="G311" s="14" t="str">
        <f ca="1">IFERROR(IF(PréstamoNoPagado*PréstamoPagado,AmortizaciónInterés,""), "")</f>
        <v/>
      </c>
      <c r="H311" s="14" t="str">
        <f ca="1">IFERROR(IF(PréstamoNoPagado*PréstamoPagado,SaldoFinal,""), "")</f>
        <v/>
      </c>
    </row>
    <row r="312" spans="2:8" x14ac:dyDescent="0.3">
      <c r="B312" s="12" t="str">
        <f ca="1">IFERROR(IF(PréstamoNoPagado*PréstamoPagado,NúmeroDePago,""), "")</f>
        <v/>
      </c>
      <c r="C312" s="13" t="str">
        <f ca="1">IFERROR(IF(PréstamoNoPagado*PréstamoPagado,FechaDePago,""), "")</f>
        <v/>
      </c>
      <c r="D312" s="14" t="str">
        <f ca="1">IFERROR(IF(PréstamoNoPagado*PréstamoPagado,ValorPréstamo,""), "")</f>
        <v/>
      </c>
      <c r="E312" s="14" t="str">
        <f ca="1">IFERROR(IF(PréstamoNoPagado*PréstamoPagado,PagoMensual,""), "")</f>
        <v/>
      </c>
      <c r="F312" s="14" t="str">
        <f ca="1">IFERROR(IF(PréstamoNoPagado*PréstamoPagado,Principal,""), "")</f>
        <v/>
      </c>
      <c r="G312" s="14" t="str">
        <f ca="1">IFERROR(IF(PréstamoNoPagado*PréstamoPagado,AmortizaciónInterés,""), "")</f>
        <v/>
      </c>
      <c r="H312" s="14" t="str">
        <f ca="1">IFERROR(IF(PréstamoNoPagado*PréstamoPagado,SaldoFinal,""), "")</f>
        <v/>
      </c>
    </row>
    <row r="313" spans="2:8" x14ac:dyDescent="0.3">
      <c r="B313" s="12" t="str">
        <f ca="1">IFERROR(IF(PréstamoNoPagado*PréstamoPagado,NúmeroDePago,""), "")</f>
        <v/>
      </c>
      <c r="C313" s="13" t="str">
        <f ca="1">IFERROR(IF(PréstamoNoPagado*PréstamoPagado,FechaDePago,""), "")</f>
        <v/>
      </c>
      <c r="D313" s="14" t="str">
        <f ca="1">IFERROR(IF(PréstamoNoPagado*PréstamoPagado,ValorPréstamo,""), "")</f>
        <v/>
      </c>
      <c r="E313" s="14" t="str">
        <f ca="1">IFERROR(IF(PréstamoNoPagado*PréstamoPagado,PagoMensual,""), "")</f>
        <v/>
      </c>
      <c r="F313" s="14" t="str">
        <f ca="1">IFERROR(IF(PréstamoNoPagado*PréstamoPagado,Principal,""), "")</f>
        <v/>
      </c>
      <c r="G313" s="14" t="str">
        <f ca="1">IFERROR(IF(PréstamoNoPagado*PréstamoPagado,AmortizaciónInterés,""), "")</f>
        <v/>
      </c>
      <c r="H313" s="14" t="str">
        <f ca="1">IFERROR(IF(PréstamoNoPagado*PréstamoPagado,SaldoFinal,""), "")</f>
        <v/>
      </c>
    </row>
    <row r="314" spans="2:8" x14ac:dyDescent="0.3">
      <c r="B314" s="12" t="str">
        <f ca="1">IFERROR(IF(PréstamoNoPagado*PréstamoPagado,NúmeroDePago,""), "")</f>
        <v/>
      </c>
      <c r="C314" s="13" t="str">
        <f ca="1">IFERROR(IF(PréstamoNoPagado*PréstamoPagado,FechaDePago,""), "")</f>
        <v/>
      </c>
      <c r="D314" s="14" t="str">
        <f ca="1">IFERROR(IF(PréstamoNoPagado*PréstamoPagado,ValorPréstamo,""), "")</f>
        <v/>
      </c>
      <c r="E314" s="14" t="str">
        <f ca="1">IFERROR(IF(PréstamoNoPagado*PréstamoPagado,PagoMensual,""), "")</f>
        <v/>
      </c>
      <c r="F314" s="14" t="str">
        <f ca="1">IFERROR(IF(PréstamoNoPagado*PréstamoPagado,Principal,""), "")</f>
        <v/>
      </c>
      <c r="G314" s="14" t="str">
        <f ca="1">IFERROR(IF(PréstamoNoPagado*PréstamoPagado,AmortizaciónInterés,""), "")</f>
        <v/>
      </c>
      <c r="H314" s="14" t="str">
        <f ca="1">IFERROR(IF(PréstamoNoPagado*PréstamoPagado,SaldoFinal,""), "")</f>
        <v/>
      </c>
    </row>
    <row r="315" spans="2:8" x14ac:dyDescent="0.3">
      <c r="B315" s="12" t="str">
        <f ca="1">IFERROR(IF(PréstamoNoPagado*PréstamoPagado,NúmeroDePago,""), "")</f>
        <v/>
      </c>
      <c r="C315" s="13" t="str">
        <f ca="1">IFERROR(IF(PréstamoNoPagado*PréstamoPagado,FechaDePago,""), "")</f>
        <v/>
      </c>
      <c r="D315" s="14" t="str">
        <f ca="1">IFERROR(IF(PréstamoNoPagado*PréstamoPagado,ValorPréstamo,""), "")</f>
        <v/>
      </c>
      <c r="E315" s="14" t="str">
        <f ca="1">IFERROR(IF(PréstamoNoPagado*PréstamoPagado,PagoMensual,""), "")</f>
        <v/>
      </c>
      <c r="F315" s="14" t="str">
        <f ca="1">IFERROR(IF(PréstamoNoPagado*PréstamoPagado,Principal,""), "")</f>
        <v/>
      </c>
      <c r="G315" s="14" t="str">
        <f ca="1">IFERROR(IF(PréstamoNoPagado*PréstamoPagado,AmortizaciónInterés,""), "")</f>
        <v/>
      </c>
      <c r="H315" s="14" t="str">
        <f ca="1">IFERROR(IF(PréstamoNoPagado*PréstamoPagado,SaldoFinal,""), "")</f>
        <v/>
      </c>
    </row>
    <row r="316" spans="2:8" x14ac:dyDescent="0.3">
      <c r="B316" s="12" t="str">
        <f ca="1">IFERROR(IF(PréstamoNoPagado*PréstamoPagado,NúmeroDePago,""), "")</f>
        <v/>
      </c>
      <c r="C316" s="13" t="str">
        <f ca="1">IFERROR(IF(PréstamoNoPagado*PréstamoPagado,FechaDePago,""), "")</f>
        <v/>
      </c>
      <c r="D316" s="14" t="str">
        <f ca="1">IFERROR(IF(PréstamoNoPagado*PréstamoPagado,ValorPréstamo,""), "")</f>
        <v/>
      </c>
      <c r="E316" s="14" t="str">
        <f ca="1">IFERROR(IF(PréstamoNoPagado*PréstamoPagado,PagoMensual,""), "")</f>
        <v/>
      </c>
      <c r="F316" s="14" t="str">
        <f ca="1">IFERROR(IF(PréstamoNoPagado*PréstamoPagado,Principal,""), "")</f>
        <v/>
      </c>
      <c r="G316" s="14" t="str">
        <f ca="1">IFERROR(IF(PréstamoNoPagado*PréstamoPagado,AmortizaciónInterés,""), "")</f>
        <v/>
      </c>
      <c r="H316" s="14" t="str">
        <f ca="1">IFERROR(IF(PréstamoNoPagado*PréstamoPagado,SaldoFinal,""), "")</f>
        <v/>
      </c>
    </row>
    <row r="317" spans="2:8" x14ac:dyDescent="0.3">
      <c r="B317" s="12" t="str">
        <f ca="1">IFERROR(IF(PréstamoNoPagado*PréstamoPagado,NúmeroDePago,""), "")</f>
        <v/>
      </c>
      <c r="C317" s="13" t="str">
        <f ca="1">IFERROR(IF(PréstamoNoPagado*PréstamoPagado,FechaDePago,""), "")</f>
        <v/>
      </c>
      <c r="D317" s="14" t="str">
        <f ca="1">IFERROR(IF(PréstamoNoPagado*PréstamoPagado,ValorPréstamo,""), "")</f>
        <v/>
      </c>
      <c r="E317" s="14" t="str">
        <f ca="1">IFERROR(IF(PréstamoNoPagado*PréstamoPagado,PagoMensual,""), "")</f>
        <v/>
      </c>
      <c r="F317" s="14" t="str">
        <f ca="1">IFERROR(IF(PréstamoNoPagado*PréstamoPagado,Principal,""), "")</f>
        <v/>
      </c>
      <c r="G317" s="14" t="str">
        <f ca="1">IFERROR(IF(PréstamoNoPagado*PréstamoPagado,AmortizaciónInterés,""), "")</f>
        <v/>
      </c>
      <c r="H317" s="14" t="str">
        <f ca="1">IFERROR(IF(PréstamoNoPagado*PréstamoPagado,SaldoFinal,""), "")</f>
        <v/>
      </c>
    </row>
    <row r="318" spans="2:8" x14ac:dyDescent="0.3">
      <c r="B318" s="12" t="str">
        <f ca="1">IFERROR(IF(PréstamoNoPagado*PréstamoPagado,NúmeroDePago,""), "")</f>
        <v/>
      </c>
      <c r="C318" s="13" t="str">
        <f ca="1">IFERROR(IF(PréstamoNoPagado*PréstamoPagado,FechaDePago,""), "")</f>
        <v/>
      </c>
      <c r="D318" s="14" t="str">
        <f ca="1">IFERROR(IF(PréstamoNoPagado*PréstamoPagado,ValorPréstamo,""), "")</f>
        <v/>
      </c>
      <c r="E318" s="14" t="str">
        <f ca="1">IFERROR(IF(PréstamoNoPagado*PréstamoPagado,PagoMensual,""), "")</f>
        <v/>
      </c>
      <c r="F318" s="14" t="str">
        <f ca="1">IFERROR(IF(PréstamoNoPagado*PréstamoPagado,Principal,""), "")</f>
        <v/>
      </c>
      <c r="G318" s="14" t="str">
        <f ca="1">IFERROR(IF(PréstamoNoPagado*PréstamoPagado,AmortizaciónInterés,""), "")</f>
        <v/>
      </c>
      <c r="H318" s="14" t="str">
        <f ca="1">IFERROR(IF(PréstamoNoPagado*PréstamoPagado,SaldoFinal,""), "")</f>
        <v/>
      </c>
    </row>
    <row r="319" spans="2:8" x14ac:dyDescent="0.3">
      <c r="B319" s="12" t="str">
        <f ca="1">IFERROR(IF(PréstamoNoPagado*PréstamoPagado,NúmeroDePago,""), "")</f>
        <v/>
      </c>
      <c r="C319" s="13" t="str">
        <f ca="1">IFERROR(IF(PréstamoNoPagado*PréstamoPagado,FechaDePago,""), "")</f>
        <v/>
      </c>
      <c r="D319" s="14" t="str">
        <f ca="1">IFERROR(IF(PréstamoNoPagado*PréstamoPagado,ValorPréstamo,""), "")</f>
        <v/>
      </c>
      <c r="E319" s="14" t="str">
        <f ca="1">IFERROR(IF(PréstamoNoPagado*PréstamoPagado,PagoMensual,""), "")</f>
        <v/>
      </c>
      <c r="F319" s="14" t="str">
        <f ca="1">IFERROR(IF(PréstamoNoPagado*PréstamoPagado,Principal,""), "")</f>
        <v/>
      </c>
      <c r="G319" s="14" t="str">
        <f ca="1">IFERROR(IF(PréstamoNoPagado*PréstamoPagado,AmortizaciónInterés,""), "")</f>
        <v/>
      </c>
      <c r="H319" s="14" t="str">
        <f ca="1">IFERROR(IF(PréstamoNoPagado*PréstamoPagado,SaldoFinal,""), "")</f>
        <v/>
      </c>
    </row>
    <row r="320" spans="2:8" x14ac:dyDescent="0.3">
      <c r="B320" s="12" t="str">
        <f ca="1">IFERROR(IF(PréstamoNoPagado*PréstamoPagado,NúmeroDePago,""), "")</f>
        <v/>
      </c>
      <c r="C320" s="13" t="str">
        <f ca="1">IFERROR(IF(PréstamoNoPagado*PréstamoPagado,FechaDePago,""), "")</f>
        <v/>
      </c>
      <c r="D320" s="14" t="str">
        <f ca="1">IFERROR(IF(PréstamoNoPagado*PréstamoPagado,ValorPréstamo,""), "")</f>
        <v/>
      </c>
      <c r="E320" s="14" t="str">
        <f ca="1">IFERROR(IF(PréstamoNoPagado*PréstamoPagado,PagoMensual,""), "")</f>
        <v/>
      </c>
      <c r="F320" s="14" t="str">
        <f ca="1">IFERROR(IF(PréstamoNoPagado*PréstamoPagado,Principal,""), "")</f>
        <v/>
      </c>
      <c r="G320" s="14" t="str">
        <f ca="1">IFERROR(IF(PréstamoNoPagado*PréstamoPagado,AmortizaciónInterés,""), "")</f>
        <v/>
      </c>
      <c r="H320" s="14" t="str">
        <f ca="1">IFERROR(IF(PréstamoNoPagado*PréstamoPagado,SaldoFinal,""), "")</f>
        <v/>
      </c>
    </row>
    <row r="321" spans="2:8" x14ac:dyDescent="0.3">
      <c r="B321" s="12" t="str">
        <f ca="1">IFERROR(IF(PréstamoNoPagado*PréstamoPagado,NúmeroDePago,""), "")</f>
        <v/>
      </c>
      <c r="C321" s="13" t="str">
        <f ca="1">IFERROR(IF(PréstamoNoPagado*PréstamoPagado,FechaDePago,""), "")</f>
        <v/>
      </c>
      <c r="D321" s="14" t="str">
        <f ca="1">IFERROR(IF(PréstamoNoPagado*PréstamoPagado,ValorPréstamo,""), "")</f>
        <v/>
      </c>
      <c r="E321" s="14" t="str">
        <f ca="1">IFERROR(IF(PréstamoNoPagado*PréstamoPagado,PagoMensual,""), "")</f>
        <v/>
      </c>
      <c r="F321" s="14" t="str">
        <f ca="1">IFERROR(IF(PréstamoNoPagado*PréstamoPagado,Principal,""), "")</f>
        <v/>
      </c>
      <c r="G321" s="14" t="str">
        <f ca="1">IFERROR(IF(PréstamoNoPagado*PréstamoPagado,AmortizaciónInterés,""), "")</f>
        <v/>
      </c>
      <c r="H321" s="14" t="str">
        <f ca="1">IFERROR(IF(PréstamoNoPagado*PréstamoPagado,SaldoFinal,""), "")</f>
        <v/>
      </c>
    </row>
    <row r="322" spans="2:8" x14ac:dyDescent="0.3">
      <c r="B322" s="12" t="str">
        <f ca="1">IFERROR(IF(PréstamoNoPagado*PréstamoPagado,NúmeroDePago,""), "")</f>
        <v/>
      </c>
      <c r="C322" s="13" t="str">
        <f ca="1">IFERROR(IF(PréstamoNoPagado*PréstamoPagado,FechaDePago,""), "")</f>
        <v/>
      </c>
      <c r="D322" s="14" t="str">
        <f ca="1">IFERROR(IF(PréstamoNoPagado*PréstamoPagado,ValorPréstamo,""), "")</f>
        <v/>
      </c>
      <c r="E322" s="14" t="str">
        <f ca="1">IFERROR(IF(PréstamoNoPagado*PréstamoPagado,PagoMensual,""), "")</f>
        <v/>
      </c>
      <c r="F322" s="14" t="str">
        <f ca="1">IFERROR(IF(PréstamoNoPagado*PréstamoPagado,Principal,""), "")</f>
        <v/>
      </c>
      <c r="G322" s="14" t="str">
        <f ca="1">IFERROR(IF(PréstamoNoPagado*PréstamoPagado,AmortizaciónInterés,""), "")</f>
        <v/>
      </c>
      <c r="H322" s="14" t="str">
        <f ca="1">IFERROR(IF(PréstamoNoPagado*PréstamoPagado,SaldoFinal,""), "")</f>
        <v/>
      </c>
    </row>
    <row r="323" spans="2:8" x14ac:dyDescent="0.3">
      <c r="B323" s="12" t="str">
        <f ca="1">IFERROR(IF(PréstamoNoPagado*PréstamoPagado,NúmeroDePago,""), "")</f>
        <v/>
      </c>
      <c r="C323" s="13" t="str">
        <f ca="1">IFERROR(IF(PréstamoNoPagado*PréstamoPagado,FechaDePago,""), "")</f>
        <v/>
      </c>
      <c r="D323" s="14" t="str">
        <f ca="1">IFERROR(IF(PréstamoNoPagado*PréstamoPagado,ValorPréstamo,""), "")</f>
        <v/>
      </c>
      <c r="E323" s="14" t="str">
        <f ca="1">IFERROR(IF(PréstamoNoPagado*PréstamoPagado,PagoMensual,""), "")</f>
        <v/>
      </c>
      <c r="F323" s="14" t="str">
        <f ca="1">IFERROR(IF(PréstamoNoPagado*PréstamoPagado,Principal,""), "")</f>
        <v/>
      </c>
      <c r="G323" s="14" t="str">
        <f ca="1">IFERROR(IF(PréstamoNoPagado*PréstamoPagado,AmortizaciónInterés,""), "")</f>
        <v/>
      </c>
      <c r="H323" s="14" t="str">
        <f ca="1">IFERROR(IF(PréstamoNoPagado*PréstamoPagado,SaldoFinal,""), "")</f>
        <v/>
      </c>
    </row>
    <row r="324" spans="2:8" x14ac:dyDescent="0.3">
      <c r="B324" s="12" t="str">
        <f ca="1">IFERROR(IF(PréstamoNoPagado*PréstamoPagado,NúmeroDePago,""), "")</f>
        <v/>
      </c>
      <c r="C324" s="13" t="str">
        <f ca="1">IFERROR(IF(PréstamoNoPagado*PréstamoPagado,FechaDePago,""), "")</f>
        <v/>
      </c>
      <c r="D324" s="14" t="str">
        <f ca="1">IFERROR(IF(PréstamoNoPagado*PréstamoPagado,ValorPréstamo,""), "")</f>
        <v/>
      </c>
      <c r="E324" s="14" t="str">
        <f ca="1">IFERROR(IF(PréstamoNoPagado*PréstamoPagado,PagoMensual,""), "")</f>
        <v/>
      </c>
      <c r="F324" s="14" t="str">
        <f ca="1">IFERROR(IF(PréstamoNoPagado*PréstamoPagado,Principal,""), "")</f>
        <v/>
      </c>
      <c r="G324" s="14" t="str">
        <f ca="1">IFERROR(IF(PréstamoNoPagado*PréstamoPagado,AmortizaciónInterés,""), "")</f>
        <v/>
      </c>
      <c r="H324" s="14" t="str">
        <f ca="1">IFERROR(IF(PréstamoNoPagado*PréstamoPagado,SaldoFinal,""), "")</f>
        <v/>
      </c>
    </row>
    <row r="325" spans="2:8" x14ac:dyDescent="0.3">
      <c r="B325" s="12" t="str">
        <f ca="1">IFERROR(IF(PréstamoNoPagado*PréstamoPagado,NúmeroDePago,""), "")</f>
        <v/>
      </c>
      <c r="C325" s="13" t="str">
        <f ca="1">IFERROR(IF(PréstamoNoPagado*PréstamoPagado,FechaDePago,""), "")</f>
        <v/>
      </c>
      <c r="D325" s="14" t="str">
        <f ca="1">IFERROR(IF(PréstamoNoPagado*PréstamoPagado,ValorPréstamo,""), "")</f>
        <v/>
      </c>
      <c r="E325" s="14" t="str">
        <f ca="1">IFERROR(IF(PréstamoNoPagado*PréstamoPagado,PagoMensual,""), "")</f>
        <v/>
      </c>
      <c r="F325" s="14" t="str">
        <f ca="1">IFERROR(IF(PréstamoNoPagado*PréstamoPagado,Principal,""), "")</f>
        <v/>
      </c>
      <c r="G325" s="14" t="str">
        <f ca="1">IFERROR(IF(PréstamoNoPagado*PréstamoPagado,AmortizaciónInterés,""), "")</f>
        <v/>
      </c>
      <c r="H325" s="14" t="str">
        <f ca="1">IFERROR(IF(PréstamoNoPagado*PréstamoPagado,SaldoFinal,""), "")</f>
        <v/>
      </c>
    </row>
    <row r="326" spans="2:8" x14ac:dyDescent="0.3">
      <c r="B326" s="12" t="str">
        <f ca="1">IFERROR(IF(PréstamoNoPagado*PréstamoPagado,NúmeroDePago,""), "")</f>
        <v/>
      </c>
      <c r="C326" s="13" t="str">
        <f ca="1">IFERROR(IF(PréstamoNoPagado*PréstamoPagado,FechaDePago,""), "")</f>
        <v/>
      </c>
      <c r="D326" s="14" t="str">
        <f ca="1">IFERROR(IF(PréstamoNoPagado*PréstamoPagado,ValorPréstamo,""), "")</f>
        <v/>
      </c>
      <c r="E326" s="14" t="str">
        <f ca="1">IFERROR(IF(PréstamoNoPagado*PréstamoPagado,PagoMensual,""), "")</f>
        <v/>
      </c>
      <c r="F326" s="14" t="str">
        <f ca="1">IFERROR(IF(PréstamoNoPagado*PréstamoPagado,Principal,""), "")</f>
        <v/>
      </c>
      <c r="G326" s="14" t="str">
        <f ca="1">IFERROR(IF(PréstamoNoPagado*PréstamoPagado,AmortizaciónInterés,""), "")</f>
        <v/>
      </c>
      <c r="H326" s="14" t="str">
        <f ca="1">IFERROR(IF(PréstamoNoPagado*PréstamoPagado,SaldoFinal,""), "")</f>
        <v/>
      </c>
    </row>
    <row r="327" spans="2:8" x14ac:dyDescent="0.3">
      <c r="B327" s="12" t="str">
        <f ca="1">IFERROR(IF(PréstamoNoPagado*PréstamoPagado,NúmeroDePago,""), "")</f>
        <v/>
      </c>
      <c r="C327" s="13" t="str">
        <f ca="1">IFERROR(IF(PréstamoNoPagado*PréstamoPagado,FechaDePago,""), "")</f>
        <v/>
      </c>
      <c r="D327" s="14" t="str">
        <f ca="1">IFERROR(IF(PréstamoNoPagado*PréstamoPagado,ValorPréstamo,""), "")</f>
        <v/>
      </c>
      <c r="E327" s="14" t="str">
        <f ca="1">IFERROR(IF(PréstamoNoPagado*PréstamoPagado,PagoMensual,""), "")</f>
        <v/>
      </c>
      <c r="F327" s="14" t="str">
        <f ca="1">IFERROR(IF(PréstamoNoPagado*PréstamoPagado,Principal,""), "")</f>
        <v/>
      </c>
      <c r="G327" s="14" t="str">
        <f ca="1">IFERROR(IF(PréstamoNoPagado*PréstamoPagado,AmortizaciónInterés,""), "")</f>
        <v/>
      </c>
      <c r="H327" s="14" t="str">
        <f ca="1">IFERROR(IF(PréstamoNoPagado*PréstamoPagado,SaldoFinal,""), "")</f>
        <v/>
      </c>
    </row>
    <row r="328" spans="2:8" x14ac:dyDescent="0.3">
      <c r="B328" s="12" t="str">
        <f ca="1">IFERROR(IF(PréstamoNoPagado*PréstamoPagado,NúmeroDePago,""), "")</f>
        <v/>
      </c>
      <c r="C328" s="13" t="str">
        <f ca="1">IFERROR(IF(PréstamoNoPagado*PréstamoPagado,FechaDePago,""), "")</f>
        <v/>
      </c>
      <c r="D328" s="14" t="str">
        <f ca="1">IFERROR(IF(PréstamoNoPagado*PréstamoPagado,ValorPréstamo,""), "")</f>
        <v/>
      </c>
      <c r="E328" s="14" t="str">
        <f ca="1">IFERROR(IF(PréstamoNoPagado*PréstamoPagado,PagoMensual,""), "")</f>
        <v/>
      </c>
      <c r="F328" s="14" t="str">
        <f ca="1">IFERROR(IF(PréstamoNoPagado*PréstamoPagado,Principal,""), "")</f>
        <v/>
      </c>
      <c r="G328" s="14" t="str">
        <f ca="1">IFERROR(IF(PréstamoNoPagado*PréstamoPagado,AmortizaciónInterés,""), "")</f>
        <v/>
      </c>
      <c r="H328" s="14" t="str">
        <f ca="1">IFERROR(IF(PréstamoNoPagado*PréstamoPagado,SaldoFinal,""), "")</f>
        <v/>
      </c>
    </row>
    <row r="329" spans="2:8" x14ac:dyDescent="0.3">
      <c r="B329" s="12" t="str">
        <f ca="1">IFERROR(IF(PréstamoNoPagado*PréstamoPagado,NúmeroDePago,""), "")</f>
        <v/>
      </c>
      <c r="C329" s="13" t="str">
        <f ca="1">IFERROR(IF(PréstamoNoPagado*PréstamoPagado,FechaDePago,""), "")</f>
        <v/>
      </c>
      <c r="D329" s="14" t="str">
        <f ca="1">IFERROR(IF(PréstamoNoPagado*PréstamoPagado,ValorPréstamo,""), "")</f>
        <v/>
      </c>
      <c r="E329" s="14" t="str">
        <f ca="1">IFERROR(IF(PréstamoNoPagado*PréstamoPagado,PagoMensual,""), "")</f>
        <v/>
      </c>
      <c r="F329" s="14" t="str">
        <f ca="1">IFERROR(IF(PréstamoNoPagado*PréstamoPagado,Principal,""), "")</f>
        <v/>
      </c>
      <c r="G329" s="14" t="str">
        <f ca="1">IFERROR(IF(PréstamoNoPagado*PréstamoPagado,AmortizaciónInterés,""), "")</f>
        <v/>
      </c>
      <c r="H329" s="14" t="str">
        <f ca="1">IFERROR(IF(PréstamoNoPagado*PréstamoPagado,SaldoFinal,""), "")</f>
        <v/>
      </c>
    </row>
    <row r="330" spans="2:8" x14ac:dyDescent="0.3">
      <c r="B330" s="12" t="str">
        <f ca="1">IFERROR(IF(PréstamoNoPagado*PréstamoPagado,NúmeroDePago,""), "")</f>
        <v/>
      </c>
      <c r="C330" s="13" t="str">
        <f ca="1">IFERROR(IF(PréstamoNoPagado*PréstamoPagado,FechaDePago,""), "")</f>
        <v/>
      </c>
      <c r="D330" s="14" t="str">
        <f ca="1">IFERROR(IF(PréstamoNoPagado*PréstamoPagado,ValorPréstamo,""), "")</f>
        <v/>
      </c>
      <c r="E330" s="14" t="str">
        <f ca="1">IFERROR(IF(PréstamoNoPagado*PréstamoPagado,PagoMensual,""), "")</f>
        <v/>
      </c>
      <c r="F330" s="14" t="str">
        <f ca="1">IFERROR(IF(PréstamoNoPagado*PréstamoPagado,Principal,""), "")</f>
        <v/>
      </c>
      <c r="G330" s="14" t="str">
        <f ca="1">IFERROR(IF(PréstamoNoPagado*PréstamoPagado,AmortizaciónInterés,""), "")</f>
        <v/>
      </c>
      <c r="H330" s="14" t="str">
        <f ca="1">IFERROR(IF(PréstamoNoPagado*PréstamoPagado,SaldoFinal,""), "")</f>
        <v/>
      </c>
    </row>
    <row r="331" spans="2:8" x14ac:dyDescent="0.3">
      <c r="B331" s="12" t="str">
        <f ca="1">IFERROR(IF(PréstamoNoPagado*PréstamoPagado,NúmeroDePago,""), "")</f>
        <v/>
      </c>
      <c r="C331" s="13" t="str">
        <f ca="1">IFERROR(IF(PréstamoNoPagado*PréstamoPagado,FechaDePago,""), "")</f>
        <v/>
      </c>
      <c r="D331" s="14" t="str">
        <f ca="1">IFERROR(IF(PréstamoNoPagado*PréstamoPagado,ValorPréstamo,""), "")</f>
        <v/>
      </c>
      <c r="E331" s="14" t="str">
        <f ca="1">IFERROR(IF(PréstamoNoPagado*PréstamoPagado,PagoMensual,""), "")</f>
        <v/>
      </c>
      <c r="F331" s="14" t="str">
        <f ca="1">IFERROR(IF(PréstamoNoPagado*PréstamoPagado,Principal,""), "")</f>
        <v/>
      </c>
      <c r="G331" s="14" t="str">
        <f ca="1">IFERROR(IF(PréstamoNoPagado*PréstamoPagado,AmortizaciónInterés,""), "")</f>
        <v/>
      </c>
      <c r="H331" s="14" t="str">
        <f ca="1">IFERROR(IF(PréstamoNoPagado*PréstamoPagado,SaldoFinal,""), "")</f>
        <v/>
      </c>
    </row>
    <row r="332" spans="2:8" x14ac:dyDescent="0.3">
      <c r="B332" s="12" t="str">
        <f ca="1">IFERROR(IF(PréstamoNoPagado*PréstamoPagado,NúmeroDePago,""), "")</f>
        <v/>
      </c>
      <c r="C332" s="13" t="str">
        <f ca="1">IFERROR(IF(PréstamoNoPagado*PréstamoPagado,FechaDePago,""), "")</f>
        <v/>
      </c>
      <c r="D332" s="14" t="str">
        <f ca="1">IFERROR(IF(PréstamoNoPagado*PréstamoPagado,ValorPréstamo,""), "")</f>
        <v/>
      </c>
      <c r="E332" s="14" t="str">
        <f ca="1">IFERROR(IF(PréstamoNoPagado*PréstamoPagado,PagoMensual,""), "")</f>
        <v/>
      </c>
      <c r="F332" s="14" t="str">
        <f ca="1">IFERROR(IF(PréstamoNoPagado*PréstamoPagado,Principal,""), "")</f>
        <v/>
      </c>
      <c r="G332" s="14" t="str">
        <f ca="1">IFERROR(IF(PréstamoNoPagado*PréstamoPagado,AmortizaciónInterés,""), "")</f>
        <v/>
      </c>
      <c r="H332" s="14" t="str">
        <f ca="1">IFERROR(IF(PréstamoNoPagado*PréstamoPagado,SaldoFinal,""), "")</f>
        <v/>
      </c>
    </row>
    <row r="333" spans="2:8" x14ac:dyDescent="0.3">
      <c r="B333" s="12" t="str">
        <f ca="1">IFERROR(IF(PréstamoNoPagado*PréstamoPagado,NúmeroDePago,""), "")</f>
        <v/>
      </c>
      <c r="C333" s="13" t="str">
        <f ca="1">IFERROR(IF(PréstamoNoPagado*PréstamoPagado,FechaDePago,""), "")</f>
        <v/>
      </c>
      <c r="D333" s="14" t="str">
        <f ca="1">IFERROR(IF(PréstamoNoPagado*PréstamoPagado,ValorPréstamo,""), "")</f>
        <v/>
      </c>
      <c r="E333" s="14" t="str">
        <f ca="1">IFERROR(IF(PréstamoNoPagado*PréstamoPagado,PagoMensual,""), "")</f>
        <v/>
      </c>
      <c r="F333" s="14" t="str">
        <f ca="1">IFERROR(IF(PréstamoNoPagado*PréstamoPagado,Principal,""), "")</f>
        <v/>
      </c>
      <c r="G333" s="14" t="str">
        <f ca="1">IFERROR(IF(PréstamoNoPagado*PréstamoPagado,AmortizaciónInterés,""), "")</f>
        <v/>
      </c>
      <c r="H333" s="14" t="str">
        <f ca="1">IFERROR(IF(PréstamoNoPagado*PréstamoPagado,SaldoFinal,""), "")</f>
        <v/>
      </c>
    </row>
    <row r="334" spans="2:8" x14ac:dyDescent="0.3">
      <c r="B334" s="12" t="str">
        <f ca="1">IFERROR(IF(PréstamoNoPagado*PréstamoPagado,NúmeroDePago,""), "")</f>
        <v/>
      </c>
      <c r="C334" s="13" t="str">
        <f ca="1">IFERROR(IF(PréstamoNoPagado*PréstamoPagado,FechaDePago,""), "")</f>
        <v/>
      </c>
      <c r="D334" s="14" t="str">
        <f ca="1">IFERROR(IF(PréstamoNoPagado*PréstamoPagado,ValorPréstamo,""), "")</f>
        <v/>
      </c>
      <c r="E334" s="14" t="str">
        <f ca="1">IFERROR(IF(PréstamoNoPagado*PréstamoPagado,PagoMensual,""), "")</f>
        <v/>
      </c>
      <c r="F334" s="14" t="str">
        <f ca="1">IFERROR(IF(PréstamoNoPagado*PréstamoPagado,Principal,""), "")</f>
        <v/>
      </c>
      <c r="G334" s="14" t="str">
        <f ca="1">IFERROR(IF(PréstamoNoPagado*PréstamoPagado,AmortizaciónInterés,""), "")</f>
        <v/>
      </c>
      <c r="H334" s="14" t="str">
        <f ca="1">IFERROR(IF(PréstamoNoPagado*PréstamoPagado,SaldoFinal,""), "")</f>
        <v/>
      </c>
    </row>
    <row r="335" spans="2:8" x14ac:dyDescent="0.3">
      <c r="B335" s="12" t="str">
        <f ca="1">IFERROR(IF(PréstamoNoPagado*PréstamoPagado,NúmeroDePago,""), "")</f>
        <v/>
      </c>
      <c r="C335" s="13" t="str">
        <f ca="1">IFERROR(IF(PréstamoNoPagado*PréstamoPagado,FechaDePago,""), "")</f>
        <v/>
      </c>
      <c r="D335" s="14" t="str">
        <f ca="1">IFERROR(IF(PréstamoNoPagado*PréstamoPagado,ValorPréstamo,""), "")</f>
        <v/>
      </c>
      <c r="E335" s="14" t="str">
        <f ca="1">IFERROR(IF(PréstamoNoPagado*PréstamoPagado,PagoMensual,""), "")</f>
        <v/>
      </c>
      <c r="F335" s="14" t="str">
        <f ca="1">IFERROR(IF(PréstamoNoPagado*PréstamoPagado,Principal,""), "")</f>
        <v/>
      </c>
      <c r="G335" s="14" t="str">
        <f ca="1">IFERROR(IF(PréstamoNoPagado*PréstamoPagado,AmortizaciónInterés,""), "")</f>
        <v/>
      </c>
      <c r="H335" s="14" t="str">
        <f ca="1">IFERROR(IF(PréstamoNoPagado*PréstamoPagado,SaldoFinal,""), "")</f>
        <v/>
      </c>
    </row>
    <row r="336" spans="2:8" x14ac:dyDescent="0.3">
      <c r="B336" s="12" t="str">
        <f ca="1">IFERROR(IF(PréstamoNoPagado*PréstamoPagado,NúmeroDePago,""), "")</f>
        <v/>
      </c>
      <c r="C336" s="13" t="str">
        <f ca="1">IFERROR(IF(PréstamoNoPagado*PréstamoPagado,FechaDePago,""), "")</f>
        <v/>
      </c>
      <c r="D336" s="14" t="str">
        <f ca="1">IFERROR(IF(PréstamoNoPagado*PréstamoPagado,ValorPréstamo,""), "")</f>
        <v/>
      </c>
      <c r="E336" s="14" t="str">
        <f ca="1">IFERROR(IF(PréstamoNoPagado*PréstamoPagado,PagoMensual,""), "")</f>
        <v/>
      </c>
      <c r="F336" s="14" t="str">
        <f ca="1">IFERROR(IF(PréstamoNoPagado*PréstamoPagado,Principal,""), "")</f>
        <v/>
      </c>
      <c r="G336" s="14" t="str">
        <f ca="1">IFERROR(IF(PréstamoNoPagado*PréstamoPagado,AmortizaciónInterés,""), "")</f>
        <v/>
      </c>
      <c r="H336" s="14" t="str">
        <f ca="1">IFERROR(IF(PréstamoNoPagado*PréstamoPagado,SaldoFinal,""), "")</f>
        <v/>
      </c>
    </row>
    <row r="337" spans="2:8" x14ac:dyDescent="0.3">
      <c r="B337" s="12" t="str">
        <f ca="1">IFERROR(IF(PréstamoNoPagado*PréstamoPagado,NúmeroDePago,""), "")</f>
        <v/>
      </c>
      <c r="C337" s="13" t="str">
        <f ca="1">IFERROR(IF(PréstamoNoPagado*PréstamoPagado,FechaDePago,""), "")</f>
        <v/>
      </c>
      <c r="D337" s="14" t="str">
        <f ca="1">IFERROR(IF(PréstamoNoPagado*PréstamoPagado,ValorPréstamo,""), "")</f>
        <v/>
      </c>
      <c r="E337" s="14" t="str">
        <f ca="1">IFERROR(IF(PréstamoNoPagado*PréstamoPagado,PagoMensual,""), "")</f>
        <v/>
      </c>
      <c r="F337" s="14" t="str">
        <f ca="1">IFERROR(IF(PréstamoNoPagado*PréstamoPagado,Principal,""), "")</f>
        <v/>
      </c>
      <c r="G337" s="14" t="str">
        <f ca="1">IFERROR(IF(PréstamoNoPagado*PréstamoPagado,AmortizaciónInterés,""), "")</f>
        <v/>
      </c>
      <c r="H337" s="14" t="str">
        <f ca="1">IFERROR(IF(PréstamoNoPagado*PréstamoPagado,SaldoFinal,""), "")</f>
        <v/>
      </c>
    </row>
    <row r="338" spans="2:8" x14ac:dyDescent="0.3">
      <c r="B338" s="12" t="str">
        <f ca="1">IFERROR(IF(PréstamoNoPagado*PréstamoPagado,NúmeroDePago,""), "")</f>
        <v/>
      </c>
      <c r="C338" s="13" t="str">
        <f ca="1">IFERROR(IF(PréstamoNoPagado*PréstamoPagado,FechaDePago,""), "")</f>
        <v/>
      </c>
      <c r="D338" s="14" t="str">
        <f ca="1">IFERROR(IF(PréstamoNoPagado*PréstamoPagado,ValorPréstamo,""), "")</f>
        <v/>
      </c>
      <c r="E338" s="14" t="str">
        <f ca="1">IFERROR(IF(PréstamoNoPagado*PréstamoPagado,PagoMensual,""), "")</f>
        <v/>
      </c>
      <c r="F338" s="14" t="str">
        <f ca="1">IFERROR(IF(PréstamoNoPagado*PréstamoPagado,Principal,""), "")</f>
        <v/>
      </c>
      <c r="G338" s="14" t="str">
        <f ca="1">IFERROR(IF(PréstamoNoPagado*PréstamoPagado,AmortizaciónInterés,""), "")</f>
        <v/>
      </c>
      <c r="H338" s="14" t="str">
        <f ca="1">IFERROR(IF(PréstamoNoPagado*PréstamoPagado,SaldoFinal,""), "")</f>
        <v/>
      </c>
    </row>
    <row r="339" spans="2:8" x14ac:dyDescent="0.3">
      <c r="B339" s="12" t="str">
        <f ca="1">IFERROR(IF(PréstamoNoPagado*PréstamoPagado,NúmeroDePago,""), "")</f>
        <v/>
      </c>
      <c r="C339" s="13" t="str">
        <f ca="1">IFERROR(IF(PréstamoNoPagado*PréstamoPagado,FechaDePago,""), "")</f>
        <v/>
      </c>
      <c r="D339" s="14" t="str">
        <f ca="1">IFERROR(IF(PréstamoNoPagado*PréstamoPagado,ValorPréstamo,""), "")</f>
        <v/>
      </c>
      <c r="E339" s="14" t="str">
        <f ca="1">IFERROR(IF(PréstamoNoPagado*PréstamoPagado,PagoMensual,""), "")</f>
        <v/>
      </c>
      <c r="F339" s="14" t="str">
        <f ca="1">IFERROR(IF(PréstamoNoPagado*PréstamoPagado,Principal,""), "")</f>
        <v/>
      </c>
      <c r="G339" s="14" t="str">
        <f ca="1">IFERROR(IF(PréstamoNoPagado*PréstamoPagado,AmortizaciónInterés,""), "")</f>
        <v/>
      </c>
      <c r="H339" s="14" t="str">
        <f ca="1">IFERROR(IF(PréstamoNoPagado*PréstamoPagado,SaldoFinal,""), "")</f>
        <v/>
      </c>
    </row>
    <row r="340" spans="2:8" x14ac:dyDescent="0.3">
      <c r="B340" s="12" t="str">
        <f ca="1">IFERROR(IF(PréstamoNoPagado*PréstamoPagado,NúmeroDePago,""), "")</f>
        <v/>
      </c>
      <c r="C340" s="13" t="str">
        <f ca="1">IFERROR(IF(PréstamoNoPagado*PréstamoPagado,FechaDePago,""), "")</f>
        <v/>
      </c>
      <c r="D340" s="14" t="str">
        <f ca="1">IFERROR(IF(PréstamoNoPagado*PréstamoPagado,ValorPréstamo,""), "")</f>
        <v/>
      </c>
      <c r="E340" s="14" t="str">
        <f ca="1">IFERROR(IF(PréstamoNoPagado*PréstamoPagado,PagoMensual,""), "")</f>
        <v/>
      </c>
      <c r="F340" s="14" t="str">
        <f ca="1">IFERROR(IF(PréstamoNoPagado*PréstamoPagado,Principal,""), "")</f>
        <v/>
      </c>
      <c r="G340" s="14" t="str">
        <f ca="1">IFERROR(IF(PréstamoNoPagado*PréstamoPagado,AmortizaciónInterés,""), "")</f>
        <v/>
      </c>
      <c r="H340" s="14" t="str">
        <f ca="1">IFERROR(IF(PréstamoNoPagado*PréstamoPagado,SaldoFinal,""), "")</f>
        <v/>
      </c>
    </row>
    <row r="341" spans="2:8" x14ac:dyDescent="0.3">
      <c r="B341" s="12" t="str">
        <f ca="1">IFERROR(IF(PréstamoNoPagado*PréstamoPagado,NúmeroDePago,""), "")</f>
        <v/>
      </c>
      <c r="C341" s="13" t="str">
        <f ca="1">IFERROR(IF(PréstamoNoPagado*PréstamoPagado,FechaDePago,""), "")</f>
        <v/>
      </c>
      <c r="D341" s="14" t="str">
        <f ca="1">IFERROR(IF(PréstamoNoPagado*PréstamoPagado,ValorPréstamo,""), "")</f>
        <v/>
      </c>
      <c r="E341" s="14" t="str">
        <f ca="1">IFERROR(IF(PréstamoNoPagado*PréstamoPagado,PagoMensual,""), "")</f>
        <v/>
      </c>
      <c r="F341" s="14" t="str">
        <f ca="1">IFERROR(IF(PréstamoNoPagado*PréstamoPagado,Principal,""), "")</f>
        <v/>
      </c>
      <c r="G341" s="14" t="str">
        <f ca="1">IFERROR(IF(PréstamoNoPagado*PréstamoPagado,AmortizaciónInterés,""), "")</f>
        <v/>
      </c>
      <c r="H341" s="14" t="str">
        <f ca="1">IFERROR(IF(PréstamoNoPagado*PréstamoPagado,SaldoFinal,""), "")</f>
        <v/>
      </c>
    </row>
    <row r="342" spans="2:8" x14ac:dyDescent="0.3">
      <c r="B342" s="12" t="str">
        <f ca="1">IFERROR(IF(PréstamoNoPagado*PréstamoPagado,NúmeroDePago,""), "")</f>
        <v/>
      </c>
      <c r="C342" s="13" t="str">
        <f ca="1">IFERROR(IF(PréstamoNoPagado*PréstamoPagado,FechaDePago,""), "")</f>
        <v/>
      </c>
      <c r="D342" s="14" t="str">
        <f ca="1">IFERROR(IF(PréstamoNoPagado*PréstamoPagado,ValorPréstamo,""), "")</f>
        <v/>
      </c>
      <c r="E342" s="14" t="str">
        <f ca="1">IFERROR(IF(PréstamoNoPagado*PréstamoPagado,PagoMensual,""), "")</f>
        <v/>
      </c>
      <c r="F342" s="14" t="str">
        <f ca="1">IFERROR(IF(PréstamoNoPagado*PréstamoPagado,Principal,""), "")</f>
        <v/>
      </c>
      <c r="G342" s="14" t="str">
        <f ca="1">IFERROR(IF(PréstamoNoPagado*PréstamoPagado,AmortizaciónInterés,""), "")</f>
        <v/>
      </c>
      <c r="H342" s="14" t="str">
        <f ca="1">IFERROR(IF(PréstamoNoPagado*PréstamoPagado,SaldoFinal,""), "")</f>
        <v/>
      </c>
    </row>
    <row r="343" spans="2:8" x14ac:dyDescent="0.3">
      <c r="B343" s="12" t="str">
        <f ca="1">IFERROR(IF(PréstamoNoPagado*PréstamoPagado,NúmeroDePago,""), "")</f>
        <v/>
      </c>
      <c r="C343" s="13" t="str">
        <f ca="1">IFERROR(IF(PréstamoNoPagado*PréstamoPagado,FechaDePago,""), "")</f>
        <v/>
      </c>
      <c r="D343" s="14" t="str">
        <f ca="1">IFERROR(IF(PréstamoNoPagado*PréstamoPagado,ValorPréstamo,""), "")</f>
        <v/>
      </c>
      <c r="E343" s="14" t="str">
        <f ca="1">IFERROR(IF(PréstamoNoPagado*PréstamoPagado,PagoMensual,""), "")</f>
        <v/>
      </c>
      <c r="F343" s="14" t="str">
        <f ca="1">IFERROR(IF(PréstamoNoPagado*PréstamoPagado,Principal,""), "")</f>
        <v/>
      </c>
      <c r="G343" s="14" t="str">
        <f ca="1">IFERROR(IF(PréstamoNoPagado*PréstamoPagado,AmortizaciónInterés,""), "")</f>
        <v/>
      </c>
      <c r="H343" s="14" t="str">
        <f ca="1">IFERROR(IF(PréstamoNoPagado*PréstamoPagado,SaldoFinal,""), "")</f>
        <v/>
      </c>
    </row>
    <row r="344" spans="2:8" x14ac:dyDescent="0.3">
      <c r="B344" s="12" t="str">
        <f ca="1">IFERROR(IF(PréstamoNoPagado*PréstamoPagado,NúmeroDePago,""), "")</f>
        <v/>
      </c>
      <c r="C344" s="13" t="str">
        <f ca="1">IFERROR(IF(PréstamoNoPagado*PréstamoPagado,FechaDePago,""), "")</f>
        <v/>
      </c>
      <c r="D344" s="14" t="str">
        <f ca="1">IFERROR(IF(PréstamoNoPagado*PréstamoPagado,ValorPréstamo,""), "")</f>
        <v/>
      </c>
      <c r="E344" s="14" t="str">
        <f ca="1">IFERROR(IF(PréstamoNoPagado*PréstamoPagado,PagoMensual,""), "")</f>
        <v/>
      </c>
      <c r="F344" s="14" t="str">
        <f ca="1">IFERROR(IF(PréstamoNoPagado*PréstamoPagado,Principal,""), "")</f>
        <v/>
      </c>
      <c r="G344" s="14" t="str">
        <f ca="1">IFERROR(IF(PréstamoNoPagado*PréstamoPagado,AmortizaciónInterés,""), "")</f>
        <v/>
      </c>
      <c r="H344" s="14" t="str">
        <f ca="1">IFERROR(IF(PréstamoNoPagado*PréstamoPagado,SaldoFinal,""), "")</f>
        <v/>
      </c>
    </row>
    <row r="345" spans="2:8" x14ac:dyDescent="0.3">
      <c r="B345" s="12" t="str">
        <f ca="1">IFERROR(IF(PréstamoNoPagado*PréstamoPagado,NúmeroDePago,""), "")</f>
        <v/>
      </c>
      <c r="C345" s="13" t="str">
        <f ca="1">IFERROR(IF(PréstamoNoPagado*PréstamoPagado,FechaDePago,""), "")</f>
        <v/>
      </c>
      <c r="D345" s="14" t="str">
        <f ca="1">IFERROR(IF(PréstamoNoPagado*PréstamoPagado,ValorPréstamo,""), "")</f>
        <v/>
      </c>
      <c r="E345" s="14" t="str">
        <f ca="1">IFERROR(IF(PréstamoNoPagado*PréstamoPagado,PagoMensual,""), "")</f>
        <v/>
      </c>
      <c r="F345" s="14" t="str">
        <f ca="1">IFERROR(IF(PréstamoNoPagado*PréstamoPagado,Principal,""), "")</f>
        <v/>
      </c>
      <c r="G345" s="14" t="str">
        <f ca="1">IFERROR(IF(PréstamoNoPagado*PréstamoPagado,AmortizaciónInterés,""), "")</f>
        <v/>
      </c>
      <c r="H345" s="14" t="str">
        <f ca="1">IFERROR(IF(PréstamoNoPagado*PréstamoPagado,SaldoFinal,""), "")</f>
        <v/>
      </c>
    </row>
    <row r="346" spans="2:8" x14ac:dyDescent="0.3">
      <c r="B346" s="12" t="str">
        <f ca="1">IFERROR(IF(PréstamoNoPagado*PréstamoPagado,NúmeroDePago,""), "")</f>
        <v/>
      </c>
      <c r="C346" s="13" t="str">
        <f ca="1">IFERROR(IF(PréstamoNoPagado*PréstamoPagado,FechaDePago,""), "")</f>
        <v/>
      </c>
      <c r="D346" s="14" t="str">
        <f ca="1">IFERROR(IF(PréstamoNoPagado*PréstamoPagado,ValorPréstamo,""), "")</f>
        <v/>
      </c>
      <c r="E346" s="14" t="str">
        <f ca="1">IFERROR(IF(PréstamoNoPagado*PréstamoPagado,PagoMensual,""), "")</f>
        <v/>
      </c>
      <c r="F346" s="14" t="str">
        <f ca="1">IFERROR(IF(PréstamoNoPagado*PréstamoPagado,Principal,""), "")</f>
        <v/>
      </c>
      <c r="G346" s="14" t="str">
        <f ca="1">IFERROR(IF(PréstamoNoPagado*PréstamoPagado,AmortizaciónInterés,""), "")</f>
        <v/>
      </c>
      <c r="H346" s="14" t="str">
        <f ca="1">IFERROR(IF(PréstamoNoPagado*PréstamoPagado,SaldoFinal,""), "")</f>
        <v/>
      </c>
    </row>
    <row r="347" spans="2:8" x14ac:dyDescent="0.3">
      <c r="B347" s="12" t="str">
        <f ca="1">IFERROR(IF(PréstamoNoPagado*PréstamoPagado,NúmeroDePago,""), "")</f>
        <v/>
      </c>
      <c r="C347" s="13" t="str">
        <f ca="1">IFERROR(IF(PréstamoNoPagado*PréstamoPagado,FechaDePago,""), "")</f>
        <v/>
      </c>
      <c r="D347" s="14" t="str">
        <f ca="1">IFERROR(IF(PréstamoNoPagado*PréstamoPagado,ValorPréstamo,""), "")</f>
        <v/>
      </c>
      <c r="E347" s="14" t="str">
        <f ca="1">IFERROR(IF(PréstamoNoPagado*PréstamoPagado,PagoMensual,""), "")</f>
        <v/>
      </c>
      <c r="F347" s="14" t="str">
        <f ca="1">IFERROR(IF(PréstamoNoPagado*PréstamoPagado,Principal,""), "")</f>
        <v/>
      </c>
      <c r="G347" s="14" t="str">
        <f ca="1">IFERROR(IF(PréstamoNoPagado*PréstamoPagado,AmortizaciónInterés,""), "")</f>
        <v/>
      </c>
      <c r="H347" s="14" t="str">
        <f ca="1">IFERROR(IF(PréstamoNoPagado*PréstamoPagado,SaldoFinal,""), "")</f>
        <v/>
      </c>
    </row>
    <row r="348" spans="2:8" x14ac:dyDescent="0.3">
      <c r="B348" s="12" t="str">
        <f ca="1">IFERROR(IF(PréstamoNoPagado*PréstamoPagado,NúmeroDePago,""), "")</f>
        <v/>
      </c>
      <c r="C348" s="13" t="str">
        <f ca="1">IFERROR(IF(PréstamoNoPagado*PréstamoPagado,FechaDePago,""), "")</f>
        <v/>
      </c>
      <c r="D348" s="14" t="str">
        <f ca="1">IFERROR(IF(PréstamoNoPagado*PréstamoPagado,ValorPréstamo,""), "")</f>
        <v/>
      </c>
      <c r="E348" s="14" t="str">
        <f ca="1">IFERROR(IF(PréstamoNoPagado*PréstamoPagado,PagoMensual,""), "")</f>
        <v/>
      </c>
      <c r="F348" s="14" t="str">
        <f ca="1">IFERROR(IF(PréstamoNoPagado*PréstamoPagado,Principal,""), "")</f>
        <v/>
      </c>
      <c r="G348" s="14" t="str">
        <f ca="1">IFERROR(IF(PréstamoNoPagado*PréstamoPagado,AmortizaciónInterés,""), "")</f>
        <v/>
      </c>
      <c r="H348" s="14" t="str">
        <f ca="1">IFERROR(IF(PréstamoNoPagado*PréstamoPagado,SaldoFinal,""), "")</f>
        <v/>
      </c>
    </row>
    <row r="349" spans="2:8" x14ac:dyDescent="0.3">
      <c r="B349" s="12" t="str">
        <f ca="1">IFERROR(IF(PréstamoNoPagado*PréstamoPagado,NúmeroDePago,""), "")</f>
        <v/>
      </c>
      <c r="C349" s="13" t="str">
        <f ca="1">IFERROR(IF(PréstamoNoPagado*PréstamoPagado,FechaDePago,""), "")</f>
        <v/>
      </c>
      <c r="D349" s="14" t="str">
        <f ca="1">IFERROR(IF(PréstamoNoPagado*PréstamoPagado,ValorPréstamo,""), "")</f>
        <v/>
      </c>
      <c r="E349" s="14" t="str">
        <f ca="1">IFERROR(IF(PréstamoNoPagado*PréstamoPagado,PagoMensual,""), "")</f>
        <v/>
      </c>
      <c r="F349" s="14" t="str">
        <f ca="1">IFERROR(IF(PréstamoNoPagado*PréstamoPagado,Principal,""), "")</f>
        <v/>
      </c>
      <c r="G349" s="14" t="str">
        <f ca="1">IFERROR(IF(PréstamoNoPagado*PréstamoPagado,AmortizaciónInterés,""), "")</f>
        <v/>
      </c>
      <c r="H349" s="14" t="str">
        <f ca="1">IFERROR(IF(PréstamoNoPagado*PréstamoPagado,SaldoFinal,""), "")</f>
        <v/>
      </c>
    </row>
    <row r="350" spans="2:8" x14ac:dyDescent="0.3">
      <c r="B350" s="12" t="str">
        <f ca="1">IFERROR(IF(PréstamoNoPagado*PréstamoPagado,NúmeroDePago,""), "")</f>
        <v/>
      </c>
      <c r="C350" s="13" t="str">
        <f ca="1">IFERROR(IF(PréstamoNoPagado*PréstamoPagado,FechaDePago,""), "")</f>
        <v/>
      </c>
      <c r="D350" s="14" t="str">
        <f ca="1">IFERROR(IF(PréstamoNoPagado*PréstamoPagado,ValorPréstamo,""), "")</f>
        <v/>
      </c>
      <c r="E350" s="14" t="str">
        <f ca="1">IFERROR(IF(PréstamoNoPagado*PréstamoPagado,PagoMensual,""), "")</f>
        <v/>
      </c>
      <c r="F350" s="14" t="str">
        <f ca="1">IFERROR(IF(PréstamoNoPagado*PréstamoPagado,Principal,""), "")</f>
        <v/>
      </c>
      <c r="G350" s="14" t="str">
        <f ca="1">IFERROR(IF(PréstamoNoPagado*PréstamoPagado,AmortizaciónInterés,""), "")</f>
        <v/>
      </c>
      <c r="H350" s="14" t="str">
        <f ca="1">IFERROR(IF(PréstamoNoPagado*PréstamoPagado,SaldoFinal,""), "")</f>
        <v/>
      </c>
    </row>
    <row r="351" spans="2:8" x14ac:dyDescent="0.3">
      <c r="B351" s="12" t="str">
        <f ca="1">IFERROR(IF(PréstamoNoPagado*PréstamoPagado,NúmeroDePago,""), "")</f>
        <v/>
      </c>
      <c r="C351" s="13" t="str">
        <f ca="1">IFERROR(IF(PréstamoNoPagado*PréstamoPagado,FechaDePago,""), "")</f>
        <v/>
      </c>
      <c r="D351" s="14" t="str">
        <f ca="1">IFERROR(IF(PréstamoNoPagado*PréstamoPagado,ValorPréstamo,""), "")</f>
        <v/>
      </c>
      <c r="E351" s="14" t="str">
        <f ca="1">IFERROR(IF(PréstamoNoPagado*PréstamoPagado,PagoMensual,""), "")</f>
        <v/>
      </c>
      <c r="F351" s="14" t="str">
        <f ca="1">IFERROR(IF(PréstamoNoPagado*PréstamoPagado,Principal,""), "")</f>
        <v/>
      </c>
      <c r="G351" s="14" t="str">
        <f ca="1">IFERROR(IF(PréstamoNoPagado*PréstamoPagado,AmortizaciónInterés,""), "")</f>
        <v/>
      </c>
      <c r="H351" s="14" t="str">
        <f ca="1">IFERROR(IF(PréstamoNoPagado*PréstamoPagado,SaldoFinal,""), "")</f>
        <v/>
      </c>
    </row>
    <row r="352" spans="2:8" x14ac:dyDescent="0.3">
      <c r="B352" s="12" t="str">
        <f ca="1">IFERROR(IF(PréstamoNoPagado*PréstamoPagado,NúmeroDePago,""), "")</f>
        <v/>
      </c>
      <c r="C352" s="13" t="str">
        <f ca="1">IFERROR(IF(PréstamoNoPagado*PréstamoPagado,FechaDePago,""), "")</f>
        <v/>
      </c>
      <c r="D352" s="14" t="str">
        <f ca="1">IFERROR(IF(PréstamoNoPagado*PréstamoPagado,ValorPréstamo,""), "")</f>
        <v/>
      </c>
      <c r="E352" s="14" t="str">
        <f ca="1">IFERROR(IF(PréstamoNoPagado*PréstamoPagado,PagoMensual,""), "")</f>
        <v/>
      </c>
      <c r="F352" s="14" t="str">
        <f ca="1">IFERROR(IF(PréstamoNoPagado*PréstamoPagado,Principal,""), "")</f>
        <v/>
      </c>
      <c r="G352" s="14" t="str">
        <f ca="1">IFERROR(IF(PréstamoNoPagado*PréstamoPagado,AmortizaciónInterés,""), "")</f>
        <v/>
      </c>
      <c r="H352" s="14" t="str">
        <f ca="1">IFERROR(IF(PréstamoNoPagado*PréstamoPagado,SaldoFinal,""), "")</f>
        <v/>
      </c>
    </row>
    <row r="353" spans="2:8" x14ac:dyDescent="0.3">
      <c r="B353" s="12" t="str">
        <f ca="1">IFERROR(IF(PréstamoNoPagado*PréstamoPagado,NúmeroDePago,""), "")</f>
        <v/>
      </c>
      <c r="C353" s="13" t="str">
        <f ca="1">IFERROR(IF(PréstamoNoPagado*PréstamoPagado,FechaDePago,""), "")</f>
        <v/>
      </c>
      <c r="D353" s="14" t="str">
        <f ca="1">IFERROR(IF(PréstamoNoPagado*PréstamoPagado,ValorPréstamo,""), "")</f>
        <v/>
      </c>
      <c r="E353" s="14" t="str">
        <f ca="1">IFERROR(IF(PréstamoNoPagado*PréstamoPagado,PagoMensual,""), "")</f>
        <v/>
      </c>
      <c r="F353" s="14" t="str">
        <f ca="1">IFERROR(IF(PréstamoNoPagado*PréstamoPagado,Principal,""), "")</f>
        <v/>
      </c>
      <c r="G353" s="14" t="str">
        <f ca="1">IFERROR(IF(PréstamoNoPagado*PréstamoPagado,AmortizaciónInterés,""), "")</f>
        <v/>
      </c>
      <c r="H353" s="14" t="str">
        <f ca="1">IFERROR(IF(PréstamoNoPagado*PréstamoPagado,SaldoFinal,""), "")</f>
        <v/>
      </c>
    </row>
    <row r="354" spans="2:8" x14ac:dyDescent="0.3">
      <c r="B354" s="12" t="str">
        <f ca="1">IFERROR(IF(PréstamoNoPagado*PréstamoPagado,NúmeroDePago,""), "")</f>
        <v/>
      </c>
      <c r="C354" s="13" t="str">
        <f ca="1">IFERROR(IF(PréstamoNoPagado*PréstamoPagado,FechaDePago,""), "")</f>
        <v/>
      </c>
      <c r="D354" s="14" t="str">
        <f ca="1">IFERROR(IF(PréstamoNoPagado*PréstamoPagado,ValorPréstamo,""), "")</f>
        <v/>
      </c>
      <c r="E354" s="14" t="str">
        <f ca="1">IFERROR(IF(PréstamoNoPagado*PréstamoPagado,PagoMensual,""), "")</f>
        <v/>
      </c>
      <c r="F354" s="14" t="str">
        <f ca="1">IFERROR(IF(PréstamoNoPagado*PréstamoPagado,Principal,""), "")</f>
        <v/>
      </c>
      <c r="G354" s="14" t="str">
        <f ca="1">IFERROR(IF(PréstamoNoPagado*PréstamoPagado,AmortizaciónInterés,""), "")</f>
        <v/>
      </c>
      <c r="H354" s="14" t="str">
        <f ca="1">IFERROR(IF(PréstamoNoPagado*PréstamoPagado,SaldoFinal,""), "")</f>
        <v/>
      </c>
    </row>
    <row r="355" spans="2:8" x14ac:dyDescent="0.3">
      <c r="B355" s="12" t="str">
        <f ca="1">IFERROR(IF(PréstamoNoPagado*PréstamoPagado,NúmeroDePago,""), "")</f>
        <v/>
      </c>
      <c r="C355" s="13" t="str">
        <f ca="1">IFERROR(IF(PréstamoNoPagado*PréstamoPagado,FechaDePago,""), "")</f>
        <v/>
      </c>
      <c r="D355" s="14" t="str">
        <f ca="1">IFERROR(IF(PréstamoNoPagado*PréstamoPagado,ValorPréstamo,""), "")</f>
        <v/>
      </c>
      <c r="E355" s="14" t="str">
        <f ca="1">IFERROR(IF(PréstamoNoPagado*PréstamoPagado,PagoMensual,""), "")</f>
        <v/>
      </c>
      <c r="F355" s="14" t="str">
        <f ca="1">IFERROR(IF(PréstamoNoPagado*PréstamoPagado,Principal,""), "")</f>
        <v/>
      </c>
      <c r="G355" s="14" t="str">
        <f ca="1">IFERROR(IF(PréstamoNoPagado*PréstamoPagado,AmortizaciónInterés,""), "")</f>
        <v/>
      </c>
      <c r="H355" s="14" t="str">
        <f ca="1">IFERROR(IF(PréstamoNoPagado*PréstamoPagado,SaldoFinal,""), "")</f>
        <v/>
      </c>
    </row>
    <row r="356" spans="2:8" x14ac:dyDescent="0.3">
      <c r="B356" s="12" t="str">
        <f ca="1">IFERROR(IF(PréstamoNoPagado*PréstamoPagado,NúmeroDePago,""), "")</f>
        <v/>
      </c>
      <c r="C356" s="13" t="str">
        <f ca="1">IFERROR(IF(PréstamoNoPagado*PréstamoPagado,FechaDePago,""), "")</f>
        <v/>
      </c>
      <c r="D356" s="14" t="str">
        <f ca="1">IFERROR(IF(PréstamoNoPagado*PréstamoPagado,ValorPréstamo,""), "")</f>
        <v/>
      </c>
      <c r="E356" s="14" t="str">
        <f ca="1">IFERROR(IF(PréstamoNoPagado*PréstamoPagado,PagoMensual,""), "")</f>
        <v/>
      </c>
      <c r="F356" s="14" t="str">
        <f ca="1">IFERROR(IF(PréstamoNoPagado*PréstamoPagado,Principal,""), "")</f>
        <v/>
      </c>
      <c r="G356" s="14" t="str">
        <f ca="1">IFERROR(IF(PréstamoNoPagado*PréstamoPagado,AmortizaciónInterés,""), "")</f>
        <v/>
      </c>
      <c r="H356" s="14" t="str">
        <f ca="1">IFERROR(IF(PréstamoNoPagado*PréstamoPagado,SaldoFinal,""), "")</f>
        <v/>
      </c>
    </row>
    <row r="357" spans="2:8" x14ac:dyDescent="0.3">
      <c r="B357" s="12" t="str">
        <f ca="1">IFERROR(IF(PréstamoNoPagado*PréstamoPagado,NúmeroDePago,""), "")</f>
        <v/>
      </c>
      <c r="C357" s="13" t="str">
        <f ca="1">IFERROR(IF(PréstamoNoPagado*PréstamoPagado,FechaDePago,""), "")</f>
        <v/>
      </c>
      <c r="D357" s="14" t="str">
        <f ca="1">IFERROR(IF(PréstamoNoPagado*PréstamoPagado,ValorPréstamo,""), "")</f>
        <v/>
      </c>
      <c r="E357" s="14" t="str">
        <f ca="1">IFERROR(IF(PréstamoNoPagado*PréstamoPagado,PagoMensual,""), "")</f>
        <v/>
      </c>
      <c r="F357" s="14" t="str">
        <f ca="1">IFERROR(IF(PréstamoNoPagado*PréstamoPagado,Principal,""), "")</f>
        <v/>
      </c>
      <c r="G357" s="14" t="str">
        <f ca="1">IFERROR(IF(PréstamoNoPagado*PréstamoPagado,AmortizaciónInterés,""), "")</f>
        <v/>
      </c>
      <c r="H357" s="14" t="str">
        <f ca="1">IFERROR(IF(PréstamoNoPagado*PréstamoPagado,SaldoFinal,""), "")</f>
        <v/>
      </c>
    </row>
    <row r="358" spans="2:8" x14ac:dyDescent="0.3">
      <c r="B358" s="12" t="str">
        <f ca="1">IFERROR(IF(PréstamoNoPagado*PréstamoPagado,NúmeroDePago,""), "")</f>
        <v/>
      </c>
      <c r="C358" s="13" t="str">
        <f ca="1">IFERROR(IF(PréstamoNoPagado*PréstamoPagado,FechaDePago,""), "")</f>
        <v/>
      </c>
      <c r="D358" s="14" t="str">
        <f ca="1">IFERROR(IF(PréstamoNoPagado*PréstamoPagado,ValorPréstamo,""), "")</f>
        <v/>
      </c>
      <c r="E358" s="14" t="str">
        <f ca="1">IFERROR(IF(PréstamoNoPagado*PréstamoPagado,PagoMensual,""), "")</f>
        <v/>
      </c>
      <c r="F358" s="14" t="str">
        <f ca="1">IFERROR(IF(PréstamoNoPagado*PréstamoPagado,Principal,""), "")</f>
        <v/>
      </c>
      <c r="G358" s="14" t="str">
        <f ca="1">IFERROR(IF(PréstamoNoPagado*PréstamoPagado,AmortizaciónInterés,""), "")</f>
        <v/>
      </c>
      <c r="H358" s="14" t="str">
        <f ca="1">IFERROR(IF(PréstamoNoPagado*PréstamoPagado,SaldoFinal,""), "")</f>
        <v/>
      </c>
    </row>
    <row r="359" spans="2:8" x14ac:dyDescent="0.3">
      <c r="B359" s="12" t="str">
        <f ca="1">IFERROR(IF(PréstamoNoPagado*PréstamoPagado,NúmeroDePago,""), "")</f>
        <v/>
      </c>
      <c r="C359" s="13" t="str">
        <f ca="1">IFERROR(IF(PréstamoNoPagado*PréstamoPagado,FechaDePago,""), "")</f>
        <v/>
      </c>
      <c r="D359" s="14" t="str">
        <f ca="1">IFERROR(IF(PréstamoNoPagado*PréstamoPagado,ValorPréstamo,""), "")</f>
        <v/>
      </c>
      <c r="E359" s="14" t="str">
        <f ca="1">IFERROR(IF(PréstamoNoPagado*PréstamoPagado,PagoMensual,""), "")</f>
        <v/>
      </c>
      <c r="F359" s="14" t="str">
        <f ca="1">IFERROR(IF(PréstamoNoPagado*PréstamoPagado,Principal,""), "")</f>
        <v/>
      </c>
      <c r="G359" s="14" t="str">
        <f ca="1">IFERROR(IF(PréstamoNoPagado*PréstamoPagado,AmortizaciónInterés,""), "")</f>
        <v/>
      </c>
      <c r="H359" s="14" t="str">
        <f ca="1">IFERROR(IF(PréstamoNoPagado*PréstamoPagado,SaldoFinal,""), "")</f>
        <v/>
      </c>
    </row>
    <row r="360" spans="2:8" x14ac:dyDescent="0.3">
      <c r="B360" s="12" t="str">
        <f ca="1">IFERROR(IF(PréstamoNoPagado*PréstamoPagado,NúmeroDePago,""), "")</f>
        <v/>
      </c>
      <c r="C360" s="13" t="str">
        <f ca="1">IFERROR(IF(PréstamoNoPagado*PréstamoPagado,FechaDePago,""), "")</f>
        <v/>
      </c>
      <c r="D360" s="14" t="str">
        <f ca="1">IFERROR(IF(PréstamoNoPagado*PréstamoPagado,ValorPréstamo,""), "")</f>
        <v/>
      </c>
      <c r="E360" s="14" t="str">
        <f ca="1">IFERROR(IF(PréstamoNoPagado*PréstamoPagado,PagoMensual,""), "")</f>
        <v/>
      </c>
      <c r="F360" s="14" t="str">
        <f ca="1">IFERROR(IF(PréstamoNoPagado*PréstamoPagado,Principal,""), "")</f>
        <v/>
      </c>
      <c r="G360" s="14" t="str">
        <f ca="1">IFERROR(IF(PréstamoNoPagado*PréstamoPagado,AmortizaciónInterés,""), "")</f>
        <v/>
      </c>
      <c r="H360" s="14" t="str">
        <f ca="1">IFERROR(IF(PréstamoNoPagado*PréstamoPagado,SaldoFinal,""), "")</f>
        <v/>
      </c>
    </row>
    <row r="361" spans="2:8" x14ac:dyDescent="0.3">
      <c r="B361" s="12" t="str">
        <f ca="1">IFERROR(IF(PréstamoNoPagado*PréstamoPagado,NúmeroDePago,""), "")</f>
        <v/>
      </c>
      <c r="C361" s="13" t="str">
        <f ca="1">IFERROR(IF(PréstamoNoPagado*PréstamoPagado,FechaDePago,""), "")</f>
        <v/>
      </c>
      <c r="D361" s="14" t="str">
        <f ca="1">IFERROR(IF(PréstamoNoPagado*PréstamoPagado,ValorPréstamo,""), "")</f>
        <v/>
      </c>
      <c r="E361" s="14" t="str">
        <f ca="1">IFERROR(IF(PréstamoNoPagado*PréstamoPagado,PagoMensual,""), "")</f>
        <v/>
      </c>
      <c r="F361" s="14" t="str">
        <f ca="1">IFERROR(IF(PréstamoNoPagado*PréstamoPagado,Principal,""), "")</f>
        <v/>
      </c>
      <c r="G361" s="14" t="str">
        <f ca="1">IFERROR(IF(PréstamoNoPagado*PréstamoPagado,AmortizaciónInterés,""), "")</f>
        <v/>
      </c>
      <c r="H361" s="14" t="str">
        <f ca="1">IFERROR(IF(PréstamoNoPagado*PréstamoPagado,SaldoFinal,""), "")</f>
        <v/>
      </c>
    </row>
    <row r="362" spans="2:8" x14ac:dyDescent="0.3">
      <c r="B362" s="12" t="str">
        <f ca="1">IFERROR(IF(PréstamoNoPagado*PréstamoPagado,NúmeroDePago,""), "")</f>
        <v/>
      </c>
      <c r="C362" s="13" t="str">
        <f ca="1">IFERROR(IF(PréstamoNoPagado*PréstamoPagado,FechaDePago,""), "")</f>
        <v/>
      </c>
      <c r="D362" s="14" t="str">
        <f ca="1">IFERROR(IF(PréstamoNoPagado*PréstamoPagado,ValorPréstamo,""), "")</f>
        <v/>
      </c>
      <c r="E362" s="14" t="str">
        <f ca="1">IFERROR(IF(PréstamoNoPagado*PréstamoPagado,PagoMensual,""), "")</f>
        <v/>
      </c>
      <c r="F362" s="14" t="str">
        <f ca="1">IFERROR(IF(PréstamoNoPagado*PréstamoPagado,Principal,""), "")</f>
        <v/>
      </c>
      <c r="G362" s="14" t="str">
        <f ca="1">IFERROR(IF(PréstamoNoPagado*PréstamoPagado,AmortizaciónInterés,""), "")</f>
        <v/>
      </c>
      <c r="H362" s="14" t="str">
        <f ca="1">IFERROR(IF(PréstamoNoPagado*PréstamoPagado,SaldoFinal,""), "")</f>
        <v/>
      </c>
    </row>
    <row r="363" spans="2:8" x14ac:dyDescent="0.3">
      <c r="B363" s="12" t="str">
        <f ca="1">IFERROR(IF(PréstamoNoPagado*PréstamoPagado,NúmeroDePago,""), "")</f>
        <v/>
      </c>
      <c r="C363" s="13" t="str">
        <f ca="1">IFERROR(IF(PréstamoNoPagado*PréstamoPagado,FechaDePago,""), "")</f>
        <v/>
      </c>
      <c r="D363" s="14" t="str">
        <f ca="1">IFERROR(IF(PréstamoNoPagado*PréstamoPagado,ValorPréstamo,""), "")</f>
        <v/>
      </c>
      <c r="E363" s="14" t="str">
        <f ca="1">IFERROR(IF(PréstamoNoPagado*PréstamoPagado,PagoMensual,""), "")</f>
        <v/>
      </c>
      <c r="F363" s="14" t="str">
        <f ca="1">IFERROR(IF(PréstamoNoPagado*PréstamoPagado,Principal,""), "")</f>
        <v/>
      </c>
      <c r="G363" s="14" t="str">
        <f ca="1">IFERROR(IF(PréstamoNoPagado*PréstamoPagado,AmortizaciónInterés,""), "")</f>
        <v/>
      </c>
      <c r="H363" s="14" t="str">
        <f ca="1">IFERROR(IF(PréstamoNoPagado*PréstamoPagado,SaldoFinal,""), "")</f>
        <v/>
      </c>
    </row>
    <row r="364" spans="2:8" x14ac:dyDescent="0.3">
      <c r="B364" s="12" t="str">
        <f ca="1">IFERROR(IF(PréstamoNoPagado*PréstamoPagado,NúmeroDePago,""), "")</f>
        <v/>
      </c>
      <c r="C364" s="13" t="str">
        <f ca="1">IFERROR(IF(PréstamoNoPagado*PréstamoPagado,FechaDePago,""), "")</f>
        <v/>
      </c>
      <c r="D364" s="14" t="str">
        <f ca="1">IFERROR(IF(PréstamoNoPagado*PréstamoPagado,ValorPréstamo,""), "")</f>
        <v/>
      </c>
      <c r="E364" s="14" t="str">
        <f ca="1">IFERROR(IF(PréstamoNoPagado*PréstamoPagado,PagoMensual,""), "")</f>
        <v/>
      </c>
      <c r="F364" s="14" t="str">
        <f ca="1">IFERROR(IF(PréstamoNoPagado*PréstamoPagado,Principal,""), "")</f>
        <v/>
      </c>
      <c r="G364" s="14" t="str">
        <f ca="1">IFERROR(IF(PréstamoNoPagado*PréstamoPagado,AmortizaciónInterés,""), "")</f>
        <v/>
      </c>
      <c r="H364" s="14" t="str">
        <f ca="1">IFERROR(IF(PréstamoNoPagado*PréstamoPagado,SaldoFinal,""), "")</f>
        <v/>
      </c>
    </row>
    <row r="365" spans="2:8" x14ac:dyDescent="0.3">
      <c r="B365" s="12" t="str">
        <f ca="1">IFERROR(IF(PréstamoNoPagado*PréstamoPagado,NúmeroDePago,""), "")</f>
        <v/>
      </c>
      <c r="C365" s="13" t="str">
        <f ca="1">IFERROR(IF(PréstamoNoPagado*PréstamoPagado,FechaDePago,""), "")</f>
        <v/>
      </c>
      <c r="D365" s="14" t="str">
        <f ca="1">IFERROR(IF(PréstamoNoPagado*PréstamoPagado,ValorPréstamo,""), "")</f>
        <v/>
      </c>
      <c r="E365" s="14" t="str">
        <f ca="1">IFERROR(IF(PréstamoNoPagado*PréstamoPagado,PagoMensual,""), "")</f>
        <v/>
      </c>
      <c r="F365" s="14" t="str">
        <f ca="1">IFERROR(IF(PréstamoNoPagado*PréstamoPagado,Principal,""), "")</f>
        <v/>
      </c>
      <c r="G365" s="14" t="str">
        <f ca="1">IFERROR(IF(PréstamoNoPagado*PréstamoPagado,AmortizaciónInterés,""), "")</f>
        <v/>
      </c>
      <c r="H365" s="14" t="str">
        <f ca="1">IFERROR(IF(PréstamoNoPagado*PréstamoPagado,SaldoFinal,""), "")</f>
        <v/>
      </c>
    </row>
    <row r="366" spans="2:8" x14ac:dyDescent="0.3">
      <c r="B366" s="12" t="str">
        <f ca="1">IFERROR(IF(PréstamoNoPagado*PréstamoPagado,NúmeroDePago,""), "")</f>
        <v/>
      </c>
      <c r="C366" s="13" t="str">
        <f ca="1">IFERROR(IF(PréstamoNoPagado*PréstamoPagado,FechaDePago,""), "")</f>
        <v/>
      </c>
      <c r="D366" s="14" t="str">
        <f ca="1">IFERROR(IF(PréstamoNoPagado*PréstamoPagado,ValorPréstamo,""), "")</f>
        <v/>
      </c>
      <c r="E366" s="14" t="str">
        <f ca="1">IFERROR(IF(PréstamoNoPagado*PréstamoPagado,PagoMensual,""), "")</f>
        <v/>
      </c>
      <c r="F366" s="14" t="str">
        <f ca="1">IFERROR(IF(PréstamoNoPagado*PréstamoPagado,Principal,""), "")</f>
        <v/>
      </c>
      <c r="G366" s="14" t="str">
        <f ca="1">IFERROR(IF(PréstamoNoPagado*PréstamoPagado,AmortizaciónInterés,""), "")</f>
        <v/>
      </c>
      <c r="H366" s="14" t="str">
        <f ca="1">IFERROR(IF(PréstamoNoPagado*PréstamoPagado,SaldoFinal,""), "")</f>
        <v/>
      </c>
    </row>
    <row r="367" spans="2:8" x14ac:dyDescent="0.3">
      <c r="B367" s="12" t="str">
        <f ca="1">IFERROR(IF(PréstamoNoPagado*PréstamoPagado,NúmeroDePago,""), "")</f>
        <v/>
      </c>
      <c r="C367" s="13" t="str">
        <f ca="1">IFERROR(IF(PréstamoNoPagado*PréstamoPagado,FechaDePago,""), "")</f>
        <v/>
      </c>
      <c r="D367" s="14" t="str">
        <f ca="1">IFERROR(IF(PréstamoNoPagado*PréstamoPagado,ValorPréstamo,""), "")</f>
        <v/>
      </c>
      <c r="E367" s="14" t="str">
        <f ca="1">IFERROR(IF(PréstamoNoPagado*PréstamoPagado,PagoMensual,""), "")</f>
        <v/>
      </c>
      <c r="F367" s="14" t="str">
        <f ca="1">IFERROR(IF(PréstamoNoPagado*PréstamoPagado,Principal,""), "")</f>
        <v/>
      </c>
      <c r="G367" s="14" t="str">
        <f ca="1">IFERROR(IF(PréstamoNoPagado*PréstamoPagado,AmortizaciónInterés,""), "")</f>
        <v/>
      </c>
      <c r="H367" s="14" t="str">
        <f ca="1">IFERROR(IF(PréstamoNoPagado*PréstamoPagado,SaldoFinal,""), "")</f>
        <v/>
      </c>
    </row>
    <row r="368" spans="2:8" x14ac:dyDescent="0.3">
      <c r="B368" s="12" t="str">
        <f ca="1">IFERROR(IF(PréstamoNoPagado*PréstamoPagado,NúmeroDePago,""), "")</f>
        <v/>
      </c>
      <c r="C368" s="13" t="str">
        <f ca="1">IFERROR(IF(PréstamoNoPagado*PréstamoPagado,FechaDePago,""), "")</f>
        <v/>
      </c>
      <c r="D368" s="14" t="str">
        <f ca="1">IFERROR(IF(PréstamoNoPagado*PréstamoPagado,ValorPréstamo,""), "")</f>
        <v/>
      </c>
      <c r="E368" s="14" t="str">
        <f ca="1">IFERROR(IF(PréstamoNoPagado*PréstamoPagado,PagoMensual,""), "")</f>
        <v/>
      </c>
      <c r="F368" s="14" t="str">
        <f ca="1">IFERROR(IF(PréstamoNoPagado*PréstamoPagado,Principal,""), "")</f>
        <v/>
      </c>
      <c r="G368" s="14" t="str">
        <f ca="1">IFERROR(IF(PréstamoNoPagado*PréstamoPagado,AmortizaciónInterés,""), "")</f>
        <v/>
      </c>
      <c r="H368" s="14" t="str">
        <f ca="1">IFERROR(IF(PréstamoNoPagado*PréstamoPagado,SaldoFinal,""), "")</f>
        <v/>
      </c>
    </row>
    <row r="369" spans="2:8" x14ac:dyDescent="0.3">
      <c r="B369" s="12" t="str">
        <f ca="1">IFERROR(IF(PréstamoNoPagado*PréstamoPagado,NúmeroDePago,""), "")</f>
        <v/>
      </c>
      <c r="C369" s="13" t="str">
        <f ca="1">IFERROR(IF(PréstamoNoPagado*PréstamoPagado,FechaDePago,""), "")</f>
        <v/>
      </c>
      <c r="D369" s="14" t="str">
        <f ca="1">IFERROR(IF(PréstamoNoPagado*PréstamoPagado,ValorPréstamo,""), "")</f>
        <v/>
      </c>
      <c r="E369" s="14" t="str">
        <f ca="1">IFERROR(IF(PréstamoNoPagado*PréstamoPagado,PagoMensual,""), "")</f>
        <v/>
      </c>
      <c r="F369" s="14" t="str">
        <f ca="1">IFERROR(IF(PréstamoNoPagado*PréstamoPagado,Principal,""), "")</f>
        <v/>
      </c>
      <c r="G369" s="14" t="str">
        <f ca="1">IFERROR(IF(PréstamoNoPagado*PréstamoPagado,AmortizaciónInterés,""), "")</f>
        <v/>
      </c>
      <c r="H369" s="14" t="str">
        <f ca="1">IFERROR(IF(PréstamoNoPagado*PréstamoPagado,SaldoFinal,""), "")</f>
        <v/>
      </c>
    </row>
    <row r="370" spans="2:8" x14ac:dyDescent="0.3">
      <c r="B370" s="12" t="str">
        <f ca="1">IFERROR(IF(PréstamoNoPagado*PréstamoPagado,NúmeroDePago,""), "")</f>
        <v/>
      </c>
      <c r="C370" s="13" t="str">
        <f ca="1">IFERROR(IF(PréstamoNoPagado*PréstamoPagado,FechaDePago,""), "")</f>
        <v/>
      </c>
      <c r="D370" s="14" t="str">
        <f ca="1">IFERROR(IF(PréstamoNoPagado*PréstamoPagado,ValorPréstamo,""), "")</f>
        <v/>
      </c>
      <c r="E370" s="14" t="str">
        <f ca="1">IFERROR(IF(PréstamoNoPagado*PréstamoPagado,PagoMensual,""), "")</f>
        <v/>
      </c>
      <c r="F370" s="14" t="str">
        <f ca="1">IFERROR(IF(PréstamoNoPagado*PréstamoPagado,Principal,""), "")</f>
        <v/>
      </c>
      <c r="G370" s="14" t="str">
        <f ca="1">IFERROR(IF(PréstamoNoPagado*PréstamoPagado,AmortizaciónInterés,""), "")</f>
        <v/>
      </c>
      <c r="H370" s="14" t="str">
        <f ca="1">IFERROR(IF(PréstamoNoPagado*PréstamoPagado,SaldoFinal,""), "")</f>
        <v/>
      </c>
    </row>
    <row r="371" spans="2:8" x14ac:dyDescent="0.3">
      <c r="B371" s="12" t="str">
        <f ca="1">IFERROR(IF(PréstamoNoPagado*PréstamoPagado,NúmeroDePago,""), "")</f>
        <v/>
      </c>
      <c r="C371" s="13" t="str">
        <f ca="1">IFERROR(IF(PréstamoNoPagado*PréstamoPagado,FechaDePago,""), "")</f>
        <v/>
      </c>
      <c r="D371" s="14" t="str">
        <f ca="1">IFERROR(IF(PréstamoNoPagado*PréstamoPagado,ValorPréstamo,""), "")</f>
        <v/>
      </c>
      <c r="E371" s="14" t="str">
        <f ca="1">IFERROR(IF(PréstamoNoPagado*PréstamoPagado,PagoMensual,""), "")</f>
        <v/>
      </c>
      <c r="F371" s="14" t="str">
        <f ca="1">IFERROR(IF(PréstamoNoPagado*PréstamoPagado,Principal,""), "")</f>
        <v/>
      </c>
      <c r="G371" s="14" t="str">
        <f ca="1">IFERROR(IF(PréstamoNoPagado*PréstamoPagado,AmortizaciónInterés,""), "")</f>
        <v/>
      </c>
      <c r="H371" s="14" t="str">
        <f ca="1">IFERROR(IF(PréstamoNoPagado*PréstamoPagado,SaldoFinal,""), "")</f>
        <v/>
      </c>
    </row>
  </sheetData>
  <mergeCells count="9">
    <mergeCell ref="A1:H1"/>
    <mergeCell ref="B6:C6"/>
    <mergeCell ref="B7:C7"/>
    <mergeCell ref="B8:C8"/>
    <mergeCell ref="B9:C9"/>
    <mergeCell ref="F6:G6"/>
    <mergeCell ref="F7:G7"/>
    <mergeCell ref="F8:G8"/>
    <mergeCell ref="F9:G9"/>
  </mergeCells>
  <phoneticPr fontId="0" type="noConversion"/>
  <conditionalFormatting sqref="C12:G371">
    <cfRule type="expression" dxfId="15" priority="2" stopIfTrue="1">
      <formula>NOT(PréstamoNoPagado)</formula>
    </cfRule>
    <cfRule type="expression" dxfId="14" priority="3" stopIfTrue="1">
      <formula>IF(ROW(C12)=ÚltimaFila,TRUE,FALSE)</formula>
    </cfRule>
  </conditionalFormatting>
  <conditionalFormatting sqref="B12:B371">
    <cfRule type="expression" dxfId="13" priority="4" stopIfTrue="1">
      <formula>NOT(PréstamoNoPagado)</formula>
    </cfRule>
    <cfRule type="expression" dxfId="12" priority="5" stopIfTrue="1">
      <formula>IF(ROW(B12)=ÚltimaFila,TRUE,FALSE)</formula>
    </cfRule>
  </conditionalFormatting>
  <conditionalFormatting sqref="H12:H371">
    <cfRule type="expression" dxfId="11" priority="6" stopIfTrue="1">
      <formula>NOT(PréstamoNoPagado)</formula>
    </cfRule>
    <cfRule type="expression" dxfId="10" priority="7" stopIfTrue="1">
      <formula>IF(ROW(H12)=ÚltimaFila,TRUE,FALSE)</formula>
    </cfRule>
  </conditionalFormatting>
  <conditionalFormatting sqref="B12:H371">
    <cfRule type="expression" dxfId="9" priority="1">
      <formula>$B12=""</formula>
    </cfRule>
  </conditionalFormatting>
  <dataValidations count="27">
    <dataValidation allowBlank="1" showInputMessage="1" showErrorMessage="1" prompt="Cree una programación para la amortización de un préstamo con esta hoja de cálculo Calculadora de préstamos. El importe total de los intereses y el número total de pagos se calculan automáticamente." sqref="A2:A4" xr:uid="{00000000-0002-0000-0000-000000000000}"/>
    <dataValidation allowBlank="1" showInputMessage="1" showErrorMessage="1" prompt="El título de esta hoja de cálculo se encuentra en esta celda. Escriba los valores del préstamo en las celdas de D3 a D6. El resumen del préstamo, en las celdas de H3 a H6, y la tabla del préstamo se actualizan automáticamente." sqref="B2:B4" xr:uid="{00000000-0002-0000-0000-000001000000}"/>
    <dataValidation allowBlank="1" showInputMessage="1" showErrorMessage="1" prompt="Escriba los valores de préstamo en las celdas de D3 a D6 según las descripciones de las celdas siguientes. El resumen del préstamo, en las celdas de H3 a H6, y la tabla del préstamo se actualizan automáticamente." sqref="B5" xr:uid="{00000000-0002-0000-0000-000002000000}"/>
    <dataValidation allowBlank="1" showInputMessage="1" showErrorMessage="1" prompt="El resumen del préstamo se actualiza automáticamente en las celdas siguientes." sqref="F5" xr:uid="{00000000-0002-0000-0000-000003000000}"/>
    <dataValidation allowBlank="1" showInputMessage="1" showErrorMessage="1" prompt="Escriba el importe del préstamo en esta celda." sqref="D6" xr:uid="{00000000-0002-0000-0000-000004000000}"/>
    <dataValidation allowBlank="1" showInputMessage="1" showErrorMessage="1" prompt="Escriba el importe del préstamo en la celda de la derecha." sqref="B6:C6" xr:uid="{00000000-0002-0000-0000-000005000000}"/>
    <dataValidation allowBlank="1" showInputMessage="1" showErrorMessage="1" prompt="Escriba la tasa de interés anual en esta celda." sqref="D7" xr:uid="{00000000-0002-0000-0000-000006000000}"/>
    <dataValidation allowBlank="1" showInputMessage="1" showErrorMessage="1" prompt="Escriba la tasa de interés anual en la celda de la derecha." sqref="B7:C7" xr:uid="{00000000-0002-0000-0000-000007000000}"/>
    <dataValidation allowBlank="1" showInputMessage="1" showErrorMessage="1" prompt="Escriba el periodo del préstamo en años en esta celda." sqref="D8" xr:uid="{00000000-0002-0000-0000-000008000000}"/>
    <dataValidation allowBlank="1" showInputMessage="1" showErrorMessage="1" prompt="Escriba el periodo del préstamo en años en la celda de la derecha." sqref="B8:C8" xr:uid="{00000000-0002-0000-0000-000009000000}"/>
    <dataValidation allowBlank="1" showInputMessage="1" showErrorMessage="1" prompt="Escriba la fecha de inicio del préstamo en esta celda." sqref="D9" xr:uid="{00000000-0002-0000-0000-00000A000000}"/>
    <dataValidation allowBlank="1" showInputMessage="1" showErrorMessage="1" prompt="Escriba la fecha de inicio del préstamo en la celda de la derecha." sqref="B9:C9" xr:uid="{00000000-0002-0000-0000-00000B000000}"/>
    <dataValidation allowBlank="1" showInputMessage="1" showErrorMessage="1" prompt="El pago mensual se calcula automáticamente en esta celda." sqref="H6" xr:uid="{00000000-0002-0000-0000-00000C000000}"/>
    <dataValidation allowBlank="1" showInputMessage="1" showErrorMessage="1" prompt="El pago mensual se calcula automáticamente en la celda de la derecha." sqref="F6:G6" xr:uid="{00000000-0002-0000-0000-00000D000000}"/>
    <dataValidation allowBlank="1" showInputMessage="1" showErrorMessage="1" prompt="El número de pagos se calcula automáticamente en la celda de la derecha." sqref="F7:G7" xr:uid="{00000000-0002-0000-0000-00000E000000}"/>
    <dataValidation allowBlank="1" showInputMessage="1" showErrorMessage="1" prompt="El importe total de los intereses se calcula automáticamente en la celda de la derecha." sqref="F8:G8" xr:uid="{00000000-0002-0000-0000-00000F000000}"/>
    <dataValidation allowBlank="1" showInputMessage="1" showErrorMessage="1" prompt="El coste total del préstamo se calcula automáticamente en la celda de la derecha." sqref="F9:G9" xr:uid="{00000000-0002-0000-0000-000010000000}"/>
    <dataValidation allowBlank="1" showInputMessage="1" showErrorMessage="1" prompt="El coste total del préstamo se calcula automáticamente en esta celda." sqref="H9" xr:uid="{00000000-0002-0000-0000-000011000000}"/>
    <dataValidation allowBlank="1" showInputMessage="1" showErrorMessage="1" prompt="El importe total de los intereses se calcula automáticamente en esta celda." sqref="H8" xr:uid="{00000000-0002-0000-0000-000012000000}"/>
    <dataValidation allowBlank="1" showInputMessage="1" showErrorMessage="1" prompt="El número de pagos se calcula automáticamente en esta celda." sqref="H7" xr:uid="{00000000-0002-0000-0000-000013000000}"/>
    <dataValidation allowBlank="1" showInputMessage="1" showErrorMessage="1" prompt="El número de los pagos se actualiza automáticamente en esta columna, debajo de este encabezado." sqref="B11" xr:uid="{00000000-0002-0000-0000-000014000000}"/>
    <dataValidation allowBlank="1" showInputMessage="1" showErrorMessage="1" prompt="La fecha de los pagos se actualiza automáticamente en esta columna, debajo de este encabezado." sqref="C11" xr:uid="{00000000-0002-0000-0000-000015000000}"/>
    <dataValidation allowBlank="1" showInputMessage="1" showErrorMessage="1" prompt="El saldo inicial se calcula automáticamente en esta columna, debajo de este encabezado." sqref="D11" xr:uid="{00000000-0002-0000-0000-000016000000}"/>
    <dataValidation allowBlank="1" showInputMessage="1" showErrorMessage="1" prompt="El importe del pago se calcula automáticamente en esta columna, debajo de este encabezado." sqref="E11" xr:uid="{00000000-0002-0000-0000-000017000000}"/>
    <dataValidation allowBlank="1" showInputMessage="1" showErrorMessage="1" prompt="El importe del principal se calcula automáticamente en esta columna, debajo de este encabezado." sqref="F11" xr:uid="{00000000-0002-0000-0000-000018000000}"/>
    <dataValidation allowBlank="1" showInputMessage="1" showErrorMessage="1" prompt="El importe del interés se calcula automáticamente en esta columna, debajo de este encabezado." sqref="G11" xr:uid="{00000000-0002-0000-0000-000019000000}"/>
    <dataValidation allowBlank="1" showInputMessage="1" showErrorMessage="1" prompt="El saldo final se calcula automáticamente en esta columna, debajo de este encabezado." sqref="H11" xr:uid="{00000000-0002-0000-0000-00001A000000}"/>
  </dataValidations>
  <printOptions horizontalCentered="1"/>
  <pageMargins left="0.4" right="0.4" top="0.4" bottom="0.4" header="0.3" footer="0.3"/>
  <pageSetup paperSize="9" scale="81" fitToHeight="0" orientation="portrait" r:id="rId1"/>
  <headerFooter differentFirst="1">
    <oddFooter>Page &amp;P of &amp;N</oddFooter>
  </headerFooter>
  <ignoredErrors>
    <ignoredError sqref="H6 B355 B12:B354 B356:B371 C12:C371 D12:D371 E12:E371 F12:F371 G12:G371 H12:H371 H8:H9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FCPCASOPREOL</vt:lpstr>
      <vt:lpstr>AñosPréstamo</vt:lpstr>
      <vt:lpstr>CantidadPréstamo</vt:lpstr>
      <vt:lpstr>CosteTotalPréstamo</vt:lpstr>
      <vt:lpstr>FechaInicioPréstamo</vt:lpstr>
      <vt:lpstr>Intereses_Total</vt:lpstr>
      <vt:lpstr>NúmeroDePagos</vt:lpstr>
      <vt:lpstr>TasaInterés</vt:lpstr>
      <vt:lpstr>TítuloDeColumna1</vt:lpstr>
      <vt:lpstr>TítuloDeFilaRegión2..H6</vt:lpstr>
      <vt:lpstr>TítuloFilaRegión1..D6</vt:lpstr>
      <vt:lpstr>FCPCASOPREOL!Títulos_a_imprimir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usuariox</dc:creator>
  <cp:lastModifiedBy>credito</cp:lastModifiedBy>
  <dcterms:created xsi:type="dcterms:W3CDTF">2017-05-01T06:18:23Z</dcterms:created>
  <dcterms:modified xsi:type="dcterms:W3CDTF">2023-06-06T18:56:22Z</dcterms:modified>
  <cp:version/>
</cp:coreProperties>
</file>